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000001_{FEE31F54-EA55-9D4F-AF56-79AA18E021F6}" xr6:coauthVersionLast="47" xr6:coauthVersionMax="47" xr10:uidLastSave="{00000000-0000-0000-0000-000000000000}"/>
  <bookViews>
    <workbookView xWindow="240" yWindow="105" windowWidth="14805" windowHeight="7665" activeTab="3" xr2:uid="{00000000-000D-0000-FFFF-FFFF00000000}"/>
  </bookViews>
  <sheets>
    <sheet name="9.SINIF" sheetId="8" r:id="rId1"/>
    <sheet name="10.SINIF" sheetId="7" r:id="rId2"/>
    <sheet name="11.SINIF" sheetId="9" r:id="rId3"/>
    <sheet name="12.SINIF" sheetId="10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9" l="1"/>
  <c r="D51" i="7"/>
  <c r="D51" i="8"/>
  <c r="D51" i="10"/>
  <c r="Z46" i="10"/>
  <c r="Z44" i="10"/>
  <c r="Y44" i="10"/>
  <c r="X44" i="10"/>
  <c r="W44" i="10"/>
  <c r="V44" i="10"/>
  <c r="S44" i="10"/>
  <c r="R44" i="10"/>
  <c r="Q44" i="10"/>
  <c r="P44" i="10"/>
  <c r="O44" i="10"/>
  <c r="N44" i="10"/>
  <c r="M44" i="10"/>
  <c r="L44" i="10"/>
  <c r="I44" i="10"/>
  <c r="H44" i="10"/>
  <c r="G44" i="10"/>
  <c r="F44" i="10"/>
  <c r="E44" i="10"/>
  <c r="D44" i="10"/>
  <c r="AA43" i="10"/>
  <c r="AB43" i="10"/>
  <c r="T43" i="10"/>
  <c r="U43" i="10"/>
  <c r="J43" i="10"/>
  <c r="K43" i="10"/>
  <c r="AC43" i="10"/>
  <c r="AA42" i="10"/>
  <c r="AB42" i="10"/>
  <c r="T42" i="10"/>
  <c r="U42" i="10"/>
  <c r="J42" i="10"/>
  <c r="K42" i="10"/>
  <c r="AA41" i="10"/>
  <c r="AB41" i="10"/>
  <c r="T41" i="10"/>
  <c r="U41" i="10"/>
  <c r="J41" i="10"/>
  <c r="K41" i="10"/>
  <c r="AC41" i="10"/>
  <c r="AA40" i="10"/>
  <c r="AB40" i="10"/>
  <c r="T40" i="10"/>
  <c r="U40" i="10"/>
  <c r="J40" i="10"/>
  <c r="K40" i="10"/>
  <c r="AC40" i="10"/>
  <c r="AA39" i="10"/>
  <c r="AB39" i="10"/>
  <c r="T39" i="10"/>
  <c r="U39" i="10"/>
  <c r="J39" i="10"/>
  <c r="K39" i="10"/>
  <c r="AC39" i="10"/>
  <c r="AA38" i="10"/>
  <c r="AB38" i="10"/>
  <c r="T38" i="10"/>
  <c r="U38" i="10"/>
  <c r="J38" i="10"/>
  <c r="K38" i="10"/>
  <c r="AA37" i="10"/>
  <c r="AB37" i="10"/>
  <c r="T37" i="10"/>
  <c r="U37" i="10"/>
  <c r="J37" i="10"/>
  <c r="K37" i="10"/>
  <c r="AC37" i="10"/>
  <c r="AA36" i="10"/>
  <c r="AB36" i="10"/>
  <c r="T36" i="10"/>
  <c r="U36" i="10"/>
  <c r="J36" i="10"/>
  <c r="K36" i="10"/>
  <c r="AA35" i="10"/>
  <c r="AB35" i="10"/>
  <c r="T35" i="10"/>
  <c r="U35" i="10"/>
  <c r="J35" i="10"/>
  <c r="K35" i="10"/>
  <c r="AC35" i="10"/>
  <c r="AA34" i="10"/>
  <c r="AB34" i="10"/>
  <c r="T34" i="10"/>
  <c r="U34" i="10"/>
  <c r="J34" i="10"/>
  <c r="K34" i="10"/>
  <c r="AA33" i="10"/>
  <c r="AB33" i="10"/>
  <c r="T33" i="10"/>
  <c r="U33" i="10"/>
  <c r="J33" i="10"/>
  <c r="K33" i="10"/>
  <c r="AC33" i="10"/>
  <c r="AA32" i="10"/>
  <c r="AB32" i="10"/>
  <c r="T32" i="10"/>
  <c r="U32" i="10"/>
  <c r="J32" i="10"/>
  <c r="K32" i="10"/>
  <c r="AC32" i="10"/>
  <c r="AA31" i="10"/>
  <c r="AB31" i="10"/>
  <c r="T31" i="10"/>
  <c r="U31" i="10"/>
  <c r="J31" i="10"/>
  <c r="K31" i="10"/>
  <c r="AC31" i="10"/>
  <c r="AA30" i="10"/>
  <c r="AB30" i="10"/>
  <c r="T30" i="10"/>
  <c r="U30" i="10"/>
  <c r="J30" i="10"/>
  <c r="K30" i="10"/>
  <c r="AA29" i="10"/>
  <c r="AB29" i="10"/>
  <c r="T29" i="10"/>
  <c r="U29" i="10"/>
  <c r="J29" i="10"/>
  <c r="K29" i="10"/>
  <c r="AC29" i="10"/>
  <c r="AA28" i="10"/>
  <c r="AB28" i="10"/>
  <c r="T28" i="10"/>
  <c r="U28" i="10"/>
  <c r="J28" i="10"/>
  <c r="K28" i="10"/>
  <c r="AA27" i="10"/>
  <c r="AB27" i="10"/>
  <c r="T27" i="10"/>
  <c r="U27" i="10"/>
  <c r="J27" i="10"/>
  <c r="K27" i="10"/>
  <c r="AC27" i="10"/>
  <c r="AA26" i="10"/>
  <c r="AB26" i="10"/>
  <c r="T26" i="10"/>
  <c r="U26" i="10"/>
  <c r="J26" i="10"/>
  <c r="K26" i="10"/>
  <c r="AA25" i="10"/>
  <c r="AB25" i="10"/>
  <c r="T25" i="10"/>
  <c r="U25" i="10"/>
  <c r="J25" i="10"/>
  <c r="K25" i="10"/>
  <c r="AC25" i="10"/>
  <c r="AA24" i="10"/>
  <c r="AB24" i="10"/>
  <c r="T24" i="10"/>
  <c r="U24" i="10"/>
  <c r="J24" i="10"/>
  <c r="K24" i="10"/>
  <c r="AC24" i="10"/>
  <c r="AA23" i="10"/>
  <c r="AB23" i="10"/>
  <c r="T23" i="10"/>
  <c r="U23" i="10"/>
  <c r="J23" i="10"/>
  <c r="K23" i="10"/>
  <c r="AC23" i="10"/>
  <c r="AA22" i="10"/>
  <c r="AB22" i="10"/>
  <c r="T22" i="10"/>
  <c r="U22" i="10"/>
  <c r="J22" i="10"/>
  <c r="K22" i="10"/>
  <c r="AA21" i="10"/>
  <c r="AB21" i="10"/>
  <c r="T21" i="10"/>
  <c r="U21" i="10"/>
  <c r="J21" i="10"/>
  <c r="K21" i="10"/>
  <c r="AC21" i="10"/>
  <c r="AA20" i="10"/>
  <c r="AB20" i="10"/>
  <c r="T20" i="10"/>
  <c r="U20" i="10"/>
  <c r="J20" i="10"/>
  <c r="K20" i="10"/>
  <c r="AA19" i="10"/>
  <c r="AB19" i="10"/>
  <c r="T19" i="10"/>
  <c r="U19" i="10"/>
  <c r="J19" i="10"/>
  <c r="K19" i="10"/>
  <c r="AC19" i="10"/>
  <c r="AA18" i="10"/>
  <c r="AB18" i="10"/>
  <c r="T18" i="10"/>
  <c r="U18" i="10"/>
  <c r="J18" i="10"/>
  <c r="K18" i="10"/>
  <c r="AA17" i="10"/>
  <c r="AB17" i="10"/>
  <c r="T17" i="10"/>
  <c r="U17" i="10"/>
  <c r="J17" i="10"/>
  <c r="K17" i="10"/>
  <c r="AC17" i="10"/>
  <c r="AA16" i="10"/>
  <c r="AB16" i="10"/>
  <c r="T16" i="10"/>
  <c r="U16" i="10"/>
  <c r="J16" i="10"/>
  <c r="K16" i="10"/>
  <c r="AC16" i="10"/>
  <c r="AA15" i="10"/>
  <c r="AB15" i="10"/>
  <c r="T15" i="10"/>
  <c r="U15" i="10"/>
  <c r="J15" i="10"/>
  <c r="K15" i="10"/>
  <c r="AC15" i="10"/>
  <c r="AA14" i="10"/>
  <c r="AB14" i="10"/>
  <c r="T14" i="10"/>
  <c r="U14" i="10"/>
  <c r="J14" i="10"/>
  <c r="K14" i="10"/>
  <c r="AA13" i="10"/>
  <c r="AB13" i="10"/>
  <c r="T13" i="10"/>
  <c r="U13" i="10"/>
  <c r="J13" i="10"/>
  <c r="K13" i="10"/>
  <c r="AC13" i="10"/>
  <c r="AA12" i="10"/>
  <c r="AB12" i="10"/>
  <c r="T12" i="10"/>
  <c r="U12" i="10"/>
  <c r="J12" i="10"/>
  <c r="K12" i="10"/>
  <c r="AA11" i="10"/>
  <c r="AB11" i="10"/>
  <c r="T11" i="10"/>
  <c r="U11" i="10"/>
  <c r="J11" i="10"/>
  <c r="K11" i="10"/>
  <c r="AA10" i="10"/>
  <c r="AB10" i="10"/>
  <c r="T10" i="10"/>
  <c r="U10" i="10"/>
  <c r="J10" i="10"/>
  <c r="K10" i="10"/>
  <c r="AA9" i="10"/>
  <c r="AB9" i="10"/>
  <c r="T9" i="10"/>
  <c r="U9" i="10"/>
  <c r="J9" i="10"/>
  <c r="K9" i="10"/>
  <c r="AA8" i="10"/>
  <c r="AB8" i="10"/>
  <c r="T8" i="10"/>
  <c r="U8" i="10"/>
  <c r="J8" i="10"/>
  <c r="K8" i="10"/>
  <c r="AC8" i="10"/>
  <c r="Z46" i="9"/>
  <c r="W46" i="9"/>
  <c r="V46" i="9"/>
  <c r="S46" i="9"/>
  <c r="R46" i="9"/>
  <c r="O46" i="9"/>
  <c r="N46" i="9"/>
  <c r="G46" i="9"/>
  <c r="F46" i="9"/>
  <c r="Z44" i="9"/>
  <c r="Z45" i="9"/>
  <c r="Y44" i="9"/>
  <c r="X44" i="9"/>
  <c r="W44" i="9"/>
  <c r="V44" i="9"/>
  <c r="V45" i="9"/>
  <c r="S44" i="9"/>
  <c r="R44" i="9"/>
  <c r="R45" i="9"/>
  <c r="Q44" i="9"/>
  <c r="P44" i="9"/>
  <c r="O44" i="9"/>
  <c r="N44" i="9"/>
  <c r="N45" i="9"/>
  <c r="M44" i="9"/>
  <c r="L44" i="9"/>
  <c r="I44" i="9"/>
  <c r="H44" i="9"/>
  <c r="G44" i="9"/>
  <c r="F44" i="9"/>
  <c r="E44" i="9"/>
  <c r="D44" i="9"/>
  <c r="AA43" i="9"/>
  <c r="AB43" i="9"/>
  <c r="T43" i="9"/>
  <c r="U43" i="9"/>
  <c r="J43" i="9"/>
  <c r="K43" i="9"/>
  <c r="AC43" i="9"/>
  <c r="AA42" i="9"/>
  <c r="AB42" i="9"/>
  <c r="T42" i="9"/>
  <c r="U42" i="9"/>
  <c r="J42" i="9"/>
  <c r="K42" i="9"/>
  <c r="AA41" i="9"/>
  <c r="AB41" i="9"/>
  <c r="T41" i="9"/>
  <c r="U41" i="9"/>
  <c r="J41" i="9"/>
  <c r="K41" i="9"/>
  <c r="AA40" i="9"/>
  <c r="AB40" i="9"/>
  <c r="T40" i="9"/>
  <c r="U40" i="9"/>
  <c r="J40" i="9"/>
  <c r="K40" i="9"/>
  <c r="AA39" i="9"/>
  <c r="AB39" i="9"/>
  <c r="T39" i="9"/>
  <c r="U39" i="9"/>
  <c r="J39" i="9"/>
  <c r="K39" i="9"/>
  <c r="AC39" i="9"/>
  <c r="AA38" i="9"/>
  <c r="AB38" i="9"/>
  <c r="T38" i="9"/>
  <c r="U38" i="9"/>
  <c r="J38" i="9"/>
  <c r="K38" i="9"/>
  <c r="AC38" i="9"/>
  <c r="AA37" i="9"/>
  <c r="AB37" i="9"/>
  <c r="T37" i="9"/>
  <c r="U37" i="9"/>
  <c r="J37" i="9"/>
  <c r="K37" i="9"/>
  <c r="AC37" i="9"/>
  <c r="AA36" i="9"/>
  <c r="AB36" i="9"/>
  <c r="T36" i="9"/>
  <c r="U36" i="9"/>
  <c r="J36" i="9"/>
  <c r="K36" i="9"/>
  <c r="AC36" i="9"/>
  <c r="AA35" i="9"/>
  <c r="AB35" i="9"/>
  <c r="T35" i="9"/>
  <c r="U35" i="9"/>
  <c r="J35" i="9"/>
  <c r="K35" i="9"/>
  <c r="AC35" i="9"/>
  <c r="AA34" i="9"/>
  <c r="AB34" i="9"/>
  <c r="T34" i="9"/>
  <c r="U34" i="9"/>
  <c r="J34" i="9"/>
  <c r="K34" i="9"/>
  <c r="AA33" i="9"/>
  <c r="AB33" i="9"/>
  <c r="T33" i="9"/>
  <c r="U33" i="9"/>
  <c r="J33" i="9"/>
  <c r="K33" i="9"/>
  <c r="AA32" i="9"/>
  <c r="AB32" i="9"/>
  <c r="T32" i="9"/>
  <c r="U32" i="9"/>
  <c r="J32" i="9"/>
  <c r="K32" i="9"/>
  <c r="AA31" i="9"/>
  <c r="AB31" i="9"/>
  <c r="T31" i="9"/>
  <c r="U31" i="9"/>
  <c r="J31" i="9"/>
  <c r="K31" i="9"/>
  <c r="AC31" i="9"/>
  <c r="AA30" i="9"/>
  <c r="AB30" i="9"/>
  <c r="T30" i="9"/>
  <c r="U30" i="9"/>
  <c r="J30" i="9"/>
  <c r="K30" i="9"/>
  <c r="AC30" i="9"/>
  <c r="AA29" i="9"/>
  <c r="AB29" i="9"/>
  <c r="T29" i="9"/>
  <c r="U29" i="9"/>
  <c r="J29" i="9"/>
  <c r="K29" i="9"/>
  <c r="AC29" i="9"/>
  <c r="AA28" i="9"/>
  <c r="AB28" i="9"/>
  <c r="T28" i="9"/>
  <c r="U28" i="9"/>
  <c r="J28" i="9"/>
  <c r="K28" i="9"/>
  <c r="AC28" i="9"/>
  <c r="AA27" i="9"/>
  <c r="AB27" i="9"/>
  <c r="T27" i="9"/>
  <c r="U27" i="9"/>
  <c r="J27" i="9"/>
  <c r="K27" i="9"/>
  <c r="AC27" i="9"/>
  <c r="AA26" i="9"/>
  <c r="AB26" i="9"/>
  <c r="T26" i="9"/>
  <c r="U26" i="9"/>
  <c r="J26" i="9"/>
  <c r="K26" i="9"/>
  <c r="AA25" i="9"/>
  <c r="AB25" i="9"/>
  <c r="T25" i="9"/>
  <c r="U25" i="9"/>
  <c r="J25" i="9"/>
  <c r="K25" i="9"/>
  <c r="AA24" i="9"/>
  <c r="AB24" i="9"/>
  <c r="T24" i="9"/>
  <c r="U24" i="9"/>
  <c r="J24" i="9"/>
  <c r="K24" i="9"/>
  <c r="AA23" i="9"/>
  <c r="AB23" i="9"/>
  <c r="T23" i="9"/>
  <c r="U23" i="9"/>
  <c r="J23" i="9"/>
  <c r="K23" i="9"/>
  <c r="AC23" i="9"/>
  <c r="AA22" i="9"/>
  <c r="AB22" i="9"/>
  <c r="T22" i="9"/>
  <c r="U22" i="9"/>
  <c r="J22" i="9"/>
  <c r="K22" i="9"/>
  <c r="AC22" i="9"/>
  <c r="AA21" i="9"/>
  <c r="AB21" i="9"/>
  <c r="T21" i="9"/>
  <c r="U21" i="9"/>
  <c r="J21" i="9"/>
  <c r="K21" i="9"/>
  <c r="AC21" i="9"/>
  <c r="AA20" i="9"/>
  <c r="AB20" i="9"/>
  <c r="T20" i="9"/>
  <c r="U20" i="9"/>
  <c r="J20" i="9"/>
  <c r="K20" i="9"/>
  <c r="AC20" i="9"/>
  <c r="AA19" i="9"/>
  <c r="AB19" i="9"/>
  <c r="T19" i="9"/>
  <c r="U19" i="9"/>
  <c r="J19" i="9"/>
  <c r="K19" i="9"/>
  <c r="AC19" i="9"/>
  <c r="AA18" i="9"/>
  <c r="AB18" i="9"/>
  <c r="T18" i="9"/>
  <c r="U18" i="9"/>
  <c r="J18" i="9"/>
  <c r="K18" i="9"/>
  <c r="AA17" i="9"/>
  <c r="AB17" i="9"/>
  <c r="T17" i="9"/>
  <c r="U17" i="9"/>
  <c r="J17" i="9"/>
  <c r="K17" i="9"/>
  <c r="AA16" i="9"/>
  <c r="AB16" i="9"/>
  <c r="T16" i="9"/>
  <c r="U16" i="9"/>
  <c r="J16" i="9"/>
  <c r="K16" i="9"/>
  <c r="AA15" i="9"/>
  <c r="AB15" i="9"/>
  <c r="T15" i="9"/>
  <c r="U15" i="9"/>
  <c r="J15" i="9"/>
  <c r="K15" i="9"/>
  <c r="AC15" i="9"/>
  <c r="AA14" i="9"/>
  <c r="AB14" i="9"/>
  <c r="T14" i="9"/>
  <c r="U14" i="9"/>
  <c r="J14" i="9"/>
  <c r="K14" i="9"/>
  <c r="AC14" i="9"/>
  <c r="AA13" i="9"/>
  <c r="AB13" i="9"/>
  <c r="T13" i="9"/>
  <c r="U13" i="9"/>
  <c r="J13" i="9"/>
  <c r="K13" i="9"/>
  <c r="AC13" i="9"/>
  <c r="AA12" i="9"/>
  <c r="AB12" i="9"/>
  <c r="T12" i="9"/>
  <c r="U12" i="9"/>
  <c r="J12" i="9"/>
  <c r="K12" i="9"/>
  <c r="AC12" i="9"/>
  <c r="AA11" i="9"/>
  <c r="AB11" i="9"/>
  <c r="T11" i="9"/>
  <c r="U11" i="9"/>
  <c r="J11" i="9"/>
  <c r="K11" i="9"/>
  <c r="AA10" i="9"/>
  <c r="AB10" i="9"/>
  <c r="T10" i="9"/>
  <c r="U10" i="9"/>
  <c r="J10" i="9"/>
  <c r="K10" i="9"/>
  <c r="AA9" i="9"/>
  <c r="AB9" i="9"/>
  <c r="T9" i="9"/>
  <c r="U9" i="9"/>
  <c r="J9" i="9"/>
  <c r="K9" i="9"/>
  <c r="AA8" i="9"/>
  <c r="AB8" i="9"/>
  <c r="T8" i="9"/>
  <c r="U8" i="9"/>
  <c r="J8" i="9"/>
  <c r="K8" i="9"/>
  <c r="AC9" i="10"/>
  <c r="W45" i="9"/>
  <c r="O45" i="9"/>
  <c r="S45" i="9"/>
  <c r="AC11" i="10"/>
  <c r="N46" i="10"/>
  <c r="N45" i="10"/>
  <c r="R46" i="10"/>
  <c r="Z45" i="10"/>
  <c r="V46" i="10"/>
  <c r="V45" i="10"/>
  <c r="F46" i="10"/>
  <c r="F45" i="10"/>
  <c r="R45" i="10"/>
  <c r="AC11" i="9"/>
  <c r="F45" i="9"/>
  <c r="G45" i="9"/>
  <c r="AC14" i="10"/>
  <c r="AC22" i="10"/>
  <c r="AC30" i="10"/>
  <c r="AC38" i="10"/>
  <c r="AC10" i="10"/>
  <c r="AC12" i="10"/>
  <c r="AC18" i="10"/>
  <c r="AC20" i="10"/>
  <c r="AC26" i="10"/>
  <c r="AC28" i="10"/>
  <c r="AC34" i="10"/>
  <c r="AC36" i="10"/>
  <c r="AC42" i="10"/>
  <c r="D52" i="10"/>
  <c r="D53" i="10"/>
  <c r="D54" i="10"/>
  <c r="G46" i="10"/>
  <c r="G45" i="10"/>
  <c r="O46" i="10"/>
  <c r="O45" i="10"/>
  <c r="S46" i="10"/>
  <c r="S45" i="10"/>
  <c r="W46" i="10"/>
  <c r="W45" i="10"/>
  <c r="D46" i="10"/>
  <c r="D45" i="10"/>
  <c r="H46" i="10"/>
  <c r="H45" i="10"/>
  <c r="L46" i="10"/>
  <c r="L45" i="10"/>
  <c r="P46" i="10"/>
  <c r="P45" i="10"/>
  <c r="X46" i="10"/>
  <c r="X45" i="10"/>
  <c r="E46" i="10"/>
  <c r="E45" i="10"/>
  <c r="I46" i="10"/>
  <c r="I45" i="10"/>
  <c r="M46" i="10"/>
  <c r="M45" i="10"/>
  <c r="Q46" i="10"/>
  <c r="Q45" i="10"/>
  <c r="Y46" i="10"/>
  <c r="Y45" i="10"/>
  <c r="AC8" i="9"/>
  <c r="AC17" i="9"/>
  <c r="AC25" i="9"/>
  <c r="AC32" i="9"/>
  <c r="AC33" i="9"/>
  <c r="AC40" i="9"/>
  <c r="AC41" i="9"/>
  <c r="AC9" i="9"/>
  <c r="AC16" i="9"/>
  <c r="AC24" i="9"/>
  <c r="AC10" i="9"/>
  <c r="AC18" i="9"/>
  <c r="AC26" i="9"/>
  <c r="AC34" i="9"/>
  <c r="AC42" i="9"/>
  <c r="X46" i="9"/>
  <c r="X45" i="9"/>
  <c r="D54" i="9"/>
  <c r="D46" i="9"/>
  <c r="H46" i="9"/>
  <c r="H45" i="9"/>
  <c r="L46" i="9"/>
  <c r="P46" i="9"/>
  <c r="P45" i="9"/>
  <c r="Y46" i="9"/>
  <c r="AA46" i="9"/>
  <c r="AB46" i="9"/>
  <c r="E46" i="9"/>
  <c r="E45" i="9"/>
  <c r="I46" i="9"/>
  <c r="I45" i="9"/>
  <c r="M46" i="9"/>
  <c r="M45" i="9"/>
  <c r="Q46" i="9"/>
  <c r="Q45" i="9"/>
  <c r="Y45" i="9"/>
  <c r="Z46" i="8"/>
  <c r="Y46" i="8"/>
  <c r="X46" i="8"/>
  <c r="W46" i="8"/>
  <c r="V46" i="8"/>
  <c r="AA46" i="8"/>
  <c r="AB46" i="8"/>
  <c r="S46" i="8"/>
  <c r="R46" i="8"/>
  <c r="Q46" i="8"/>
  <c r="P46" i="8"/>
  <c r="O46" i="8"/>
  <c r="N46" i="8"/>
  <c r="M46" i="8"/>
  <c r="L46" i="8"/>
  <c r="I46" i="8"/>
  <c r="H46" i="8"/>
  <c r="G46" i="8"/>
  <c r="F46" i="8"/>
  <c r="E46" i="8"/>
  <c r="D46" i="8"/>
  <c r="Z44" i="8"/>
  <c r="Z45" i="8"/>
  <c r="Y44" i="8"/>
  <c r="Y45" i="8"/>
  <c r="X44" i="8"/>
  <c r="W44" i="8"/>
  <c r="V44" i="8"/>
  <c r="V45" i="8"/>
  <c r="S44" i="8"/>
  <c r="S45" i="8"/>
  <c r="R44" i="8"/>
  <c r="Q44" i="8"/>
  <c r="P44" i="8"/>
  <c r="P45" i="8"/>
  <c r="O44" i="8"/>
  <c r="O45" i="8"/>
  <c r="N44" i="8"/>
  <c r="M44" i="8"/>
  <c r="L44" i="8"/>
  <c r="L45" i="8"/>
  <c r="I44" i="8"/>
  <c r="I45" i="8"/>
  <c r="H44" i="8"/>
  <c r="G44" i="8"/>
  <c r="F44" i="8"/>
  <c r="F45" i="8"/>
  <c r="E44" i="8"/>
  <c r="E45" i="8"/>
  <c r="D44" i="8"/>
  <c r="AA43" i="8"/>
  <c r="AB43" i="8"/>
  <c r="T43" i="8"/>
  <c r="U43" i="8"/>
  <c r="J43" i="8"/>
  <c r="K43" i="8"/>
  <c r="AA42" i="8"/>
  <c r="AB42" i="8"/>
  <c r="T42" i="8"/>
  <c r="U42" i="8"/>
  <c r="J42" i="8"/>
  <c r="K42" i="8"/>
  <c r="AA41" i="8"/>
  <c r="AB41" i="8"/>
  <c r="T41" i="8"/>
  <c r="U41" i="8"/>
  <c r="J41" i="8"/>
  <c r="K41" i="8"/>
  <c r="AA40" i="8"/>
  <c r="AB40" i="8"/>
  <c r="T40" i="8"/>
  <c r="U40" i="8"/>
  <c r="J40" i="8"/>
  <c r="K40" i="8"/>
  <c r="AA39" i="8"/>
  <c r="AB39" i="8"/>
  <c r="T39" i="8"/>
  <c r="U39" i="8"/>
  <c r="J39" i="8"/>
  <c r="K39" i="8"/>
  <c r="AA38" i="8"/>
  <c r="AB38" i="8"/>
  <c r="T38" i="8"/>
  <c r="U38" i="8"/>
  <c r="J38" i="8"/>
  <c r="K38" i="8"/>
  <c r="AA37" i="8"/>
  <c r="AB37" i="8"/>
  <c r="T37" i="8"/>
  <c r="U37" i="8"/>
  <c r="J37" i="8"/>
  <c r="K37" i="8"/>
  <c r="AA36" i="8"/>
  <c r="AB36" i="8"/>
  <c r="T36" i="8"/>
  <c r="U36" i="8"/>
  <c r="J36" i="8"/>
  <c r="K36" i="8"/>
  <c r="AC36" i="8"/>
  <c r="AA35" i="8"/>
  <c r="AB35" i="8"/>
  <c r="T35" i="8"/>
  <c r="U35" i="8"/>
  <c r="J35" i="8"/>
  <c r="K35" i="8"/>
  <c r="AC35" i="8"/>
  <c r="AA34" i="8"/>
  <c r="AB34" i="8"/>
  <c r="T34" i="8"/>
  <c r="U34" i="8"/>
  <c r="J34" i="8"/>
  <c r="K34" i="8"/>
  <c r="AC34" i="8"/>
  <c r="AA33" i="8"/>
  <c r="AB33" i="8"/>
  <c r="T33" i="8"/>
  <c r="U33" i="8"/>
  <c r="J33" i="8"/>
  <c r="K33" i="8"/>
  <c r="AC33" i="8"/>
  <c r="AA32" i="8"/>
  <c r="AB32" i="8"/>
  <c r="T32" i="8"/>
  <c r="U32" i="8"/>
  <c r="J32" i="8"/>
  <c r="K32" i="8"/>
  <c r="AC32" i="8"/>
  <c r="AA31" i="8"/>
  <c r="AB31" i="8"/>
  <c r="T31" i="8"/>
  <c r="U31" i="8"/>
  <c r="J31" i="8"/>
  <c r="K31" i="8"/>
  <c r="AA30" i="8"/>
  <c r="AB30" i="8"/>
  <c r="T30" i="8"/>
  <c r="U30" i="8"/>
  <c r="J30" i="8"/>
  <c r="K30" i="8"/>
  <c r="AC30" i="8"/>
  <c r="AA29" i="8"/>
  <c r="AB29" i="8"/>
  <c r="T29" i="8"/>
  <c r="U29" i="8"/>
  <c r="J29" i="8"/>
  <c r="K29" i="8"/>
  <c r="AA28" i="8"/>
  <c r="AB28" i="8"/>
  <c r="T28" i="8"/>
  <c r="U28" i="8"/>
  <c r="J28" i="8"/>
  <c r="K28" i="8"/>
  <c r="AA27" i="8"/>
  <c r="AB27" i="8"/>
  <c r="T27" i="8"/>
  <c r="U27" i="8"/>
  <c r="J27" i="8"/>
  <c r="K27" i="8"/>
  <c r="AA26" i="8"/>
  <c r="AB26" i="8"/>
  <c r="T26" i="8"/>
  <c r="U26" i="8"/>
  <c r="J26" i="8"/>
  <c r="K26" i="8"/>
  <c r="AA25" i="8"/>
  <c r="AB25" i="8"/>
  <c r="T25" i="8"/>
  <c r="U25" i="8"/>
  <c r="J25" i="8"/>
  <c r="K25" i="8"/>
  <c r="AA24" i="8"/>
  <c r="AB24" i="8"/>
  <c r="T24" i="8"/>
  <c r="U24" i="8"/>
  <c r="J24" i="8"/>
  <c r="K24" i="8"/>
  <c r="AA23" i="8"/>
  <c r="AB23" i="8"/>
  <c r="T23" i="8"/>
  <c r="U23" i="8"/>
  <c r="J23" i="8"/>
  <c r="K23" i="8"/>
  <c r="AA22" i="8"/>
  <c r="AB22" i="8"/>
  <c r="T22" i="8"/>
  <c r="U22" i="8"/>
  <c r="J22" i="8"/>
  <c r="K22" i="8"/>
  <c r="AA21" i="8"/>
  <c r="AB21" i="8"/>
  <c r="T21" i="8"/>
  <c r="U21" i="8"/>
  <c r="J21" i="8"/>
  <c r="K21" i="8"/>
  <c r="AA20" i="8"/>
  <c r="AB20" i="8"/>
  <c r="T20" i="8"/>
  <c r="U20" i="8"/>
  <c r="J20" i="8"/>
  <c r="K20" i="8"/>
  <c r="AC20" i="8"/>
  <c r="AA19" i="8"/>
  <c r="AB19" i="8"/>
  <c r="T19" i="8"/>
  <c r="U19" i="8"/>
  <c r="J19" i="8"/>
  <c r="K19" i="8"/>
  <c r="AC19" i="8"/>
  <c r="AA18" i="8"/>
  <c r="AB18" i="8"/>
  <c r="T18" i="8"/>
  <c r="U18" i="8"/>
  <c r="J18" i="8"/>
  <c r="K18" i="8"/>
  <c r="AC18" i="8"/>
  <c r="AA17" i="8"/>
  <c r="AB17" i="8"/>
  <c r="T17" i="8"/>
  <c r="U17" i="8"/>
  <c r="J17" i="8"/>
  <c r="K17" i="8"/>
  <c r="AC17" i="8"/>
  <c r="AA16" i="8"/>
  <c r="AB16" i="8"/>
  <c r="T16" i="8"/>
  <c r="U16" i="8"/>
  <c r="J16" i="8"/>
  <c r="K16" i="8"/>
  <c r="AC16" i="8"/>
  <c r="AA15" i="8"/>
  <c r="AB15" i="8"/>
  <c r="T15" i="8"/>
  <c r="U15" i="8"/>
  <c r="J15" i="8"/>
  <c r="K15" i="8"/>
  <c r="AC15" i="8"/>
  <c r="AA14" i="8"/>
  <c r="AB14" i="8"/>
  <c r="T14" i="8"/>
  <c r="U14" i="8"/>
  <c r="J14" i="8"/>
  <c r="K14" i="8"/>
  <c r="AA13" i="8"/>
  <c r="AB13" i="8"/>
  <c r="T13" i="8"/>
  <c r="U13" i="8"/>
  <c r="J13" i="8"/>
  <c r="K13" i="8"/>
  <c r="AA12" i="8"/>
  <c r="AB12" i="8"/>
  <c r="T12" i="8"/>
  <c r="U12" i="8"/>
  <c r="J12" i="8"/>
  <c r="K12" i="8"/>
  <c r="AA11" i="8"/>
  <c r="AB11" i="8"/>
  <c r="T11" i="8"/>
  <c r="U11" i="8"/>
  <c r="J11" i="8"/>
  <c r="K11" i="8"/>
  <c r="AA10" i="8"/>
  <c r="AB10" i="8"/>
  <c r="T10" i="8"/>
  <c r="U10" i="8"/>
  <c r="J10" i="8"/>
  <c r="K10" i="8"/>
  <c r="AC10" i="8"/>
  <c r="AA9" i="8"/>
  <c r="AB9" i="8"/>
  <c r="T9" i="8"/>
  <c r="U9" i="8"/>
  <c r="J9" i="8"/>
  <c r="K9" i="8"/>
  <c r="AC9" i="8"/>
  <c r="AA8" i="8"/>
  <c r="AB8" i="8"/>
  <c r="T8" i="8"/>
  <c r="U8" i="8"/>
  <c r="J8" i="8"/>
  <c r="K8" i="8"/>
  <c r="AC8" i="8"/>
  <c r="AC11" i="8"/>
  <c r="J46" i="8"/>
  <c r="K46" i="8"/>
  <c r="N45" i="8"/>
  <c r="R45" i="8"/>
  <c r="X45" i="8"/>
  <c r="G45" i="8"/>
  <c r="M45" i="8"/>
  <c r="Q45" i="8"/>
  <c r="W45" i="8"/>
  <c r="T46" i="8"/>
  <c r="U46" i="8"/>
  <c r="AC44" i="10"/>
  <c r="J46" i="10"/>
  <c r="K46" i="10"/>
  <c r="AA46" i="10"/>
  <c r="AB46" i="10"/>
  <c r="T46" i="10"/>
  <c r="U46" i="10"/>
  <c r="J46" i="9"/>
  <c r="K46" i="9"/>
  <c r="D45" i="9"/>
  <c r="T46" i="9"/>
  <c r="U46" i="9"/>
  <c r="D52" i="9"/>
  <c r="D53" i="9"/>
  <c r="AC44" i="9"/>
  <c r="L45" i="9"/>
  <c r="D45" i="8"/>
  <c r="H45" i="8"/>
  <c r="AC12" i="8"/>
  <c r="AC13" i="8"/>
  <c r="AC28" i="8"/>
  <c r="AC29" i="8"/>
  <c r="AC31" i="8"/>
  <c r="AC14" i="8"/>
  <c r="AC21" i="8"/>
  <c r="AC22" i="8"/>
  <c r="AC23" i="8"/>
  <c r="AC24" i="8"/>
  <c r="AC25" i="8"/>
  <c r="AC26" i="8"/>
  <c r="AC27" i="8"/>
  <c r="AC37" i="8"/>
  <c r="AC38" i="8"/>
  <c r="AC39" i="8"/>
  <c r="AC40" i="8"/>
  <c r="AC41" i="8"/>
  <c r="AC42" i="8"/>
  <c r="AC43" i="8"/>
  <c r="D52" i="8"/>
  <c r="D53" i="8"/>
  <c r="F44" i="7"/>
  <c r="Z44" i="7"/>
  <c r="Y44" i="7"/>
  <c r="X44" i="7"/>
  <c r="W44" i="7"/>
  <c r="V44" i="7"/>
  <c r="S44" i="7"/>
  <c r="R44" i="7"/>
  <c r="Q44" i="7"/>
  <c r="P44" i="7"/>
  <c r="O44" i="7"/>
  <c r="N44" i="7"/>
  <c r="M44" i="7"/>
  <c r="L44" i="7"/>
  <c r="I44" i="7"/>
  <c r="H44" i="7"/>
  <c r="G44" i="7"/>
  <c r="E44" i="7"/>
  <c r="D44" i="7"/>
  <c r="AA43" i="7"/>
  <c r="AB43" i="7"/>
  <c r="T43" i="7"/>
  <c r="U43" i="7"/>
  <c r="J43" i="7"/>
  <c r="K43" i="7"/>
  <c r="AA42" i="7"/>
  <c r="AB42" i="7"/>
  <c r="T42" i="7"/>
  <c r="U42" i="7"/>
  <c r="J42" i="7"/>
  <c r="K42" i="7"/>
  <c r="AA41" i="7"/>
  <c r="AB41" i="7"/>
  <c r="T41" i="7"/>
  <c r="U41" i="7"/>
  <c r="J41" i="7"/>
  <c r="K41" i="7"/>
  <c r="AA40" i="7"/>
  <c r="AB40" i="7"/>
  <c r="T40" i="7"/>
  <c r="U40" i="7"/>
  <c r="J40" i="7"/>
  <c r="K40" i="7"/>
  <c r="AA39" i="7"/>
  <c r="AB39" i="7"/>
  <c r="T39" i="7"/>
  <c r="U39" i="7"/>
  <c r="J39" i="7"/>
  <c r="K39" i="7"/>
  <c r="AA38" i="7"/>
  <c r="AB38" i="7"/>
  <c r="T38" i="7"/>
  <c r="U38" i="7"/>
  <c r="J38" i="7"/>
  <c r="K38" i="7"/>
  <c r="AA37" i="7"/>
  <c r="AB37" i="7"/>
  <c r="T37" i="7"/>
  <c r="U37" i="7"/>
  <c r="J37" i="7"/>
  <c r="K37" i="7"/>
  <c r="AA36" i="7"/>
  <c r="AB36" i="7"/>
  <c r="T36" i="7"/>
  <c r="U36" i="7"/>
  <c r="J36" i="7"/>
  <c r="K36" i="7"/>
  <c r="AA35" i="7"/>
  <c r="AB35" i="7"/>
  <c r="T35" i="7"/>
  <c r="U35" i="7"/>
  <c r="J35" i="7"/>
  <c r="K35" i="7"/>
  <c r="AA34" i="7"/>
  <c r="AB34" i="7"/>
  <c r="T34" i="7"/>
  <c r="U34" i="7"/>
  <c r="J34" i="7"/>
  <c r="K34" i="7"/>
  <c r="AA33" i="7"/>
  <c r="AB33" i="7"/>
  <c r="T33" i="7"/>
  <c r="U33" i="7"/>
  <c r="J33" i="7"/>
  <c r="K33" i="7"/>
  <c r="AA32" i="7"/>
  <c r="AB32" i="7"/>
  <c r="T32" i="7"/>
  <c r="U32" i="7"/>
  <c r="J32" i="7"/>
  <c r="K32" i="7"/>
  <c r="AA31" i="7"/>
  <c r="AB31" i="7"/>
  <c r="T31" i="7"/>
  <c r="U31" i="7"/>
  <c r="J31" i="7"/>
  <c r="K31" i="7"/>
  <c r="AA30" i="7"/>
  <c r="AB30" i="7"/>
  <c r="T30" i="7"/>
  <c r="U30" i="7"/>
  <c r="J30" i="7"/>
  <c r="K30" i="7"/>
  <c r="AA29" i="7"/>
  <c r="AB29" i="7"/>
  <c r="T29" i="7"/>
  <c r="U29" i="7"/>
  <c r="J29" i="7"/>
  <c r="K29" i="7"/>
  <c r="AA28" i="7"/>
  <c r="AB28" i="7"/>
  <c r="T28" i="7"/>
  <c r="U28" i="7"/>
  <c r="J28" i="7"/>
  <c r="K28" i="7"/>
  <c r="AA27" i="7"/>
  <c r="AB27" i="7"/>
  <c r="T27" i="7"/>
  <c r="U27" i="7"/>
  <c r="J27" i="7"/>
  <c r="K27" i="7"/>
  <c r="AA26" i="7"/>
  <c r="AB26" i="7"/>
  <c r="T26" i="7"/>
  <c r="U26" i="7"/>
  <c r="J26" i="7"/>
  <c r="K26" i="7"/>
  <c r="AA25" i="7"/>
  <c r="AB25" i="7"/>
  <c r="T25" i="7"/>
  <c r="U25" i="7"/>
  <c r="J25" i="7"/>
  <c r="K25" i="7"/>
  <c r="AA24" i="7"/>
  <c r="AB24" i="7"/>
  <c r="T24" i="7"/>
  <c r="U24" i="7"/>
  <c r="J24" i="7"/>
  <c r="K24" i="7"/>
  <c r="AA23" i="7"/>
  <c r="AB23" i="7"/>
  <c r="T23" i="7"/>
  <c r="U23" i="7"/>
  <c r="J23" i="7"/>
  <c r="K23" i="7"/>
  <c r="AA22" i="7"/>
  <c r="AB22" i="7"/>
  <c r="T22" i="7"/>
  <c r="U22" i="7"/>
  <c r="J22" i="7"/>
  <c r="K22" i="7"/>
  <c r="AA21" i="7"/>
  <c r="AB21" i="7"/>
  <c r="T21" i="7"/>
  <c r="U21" i="7"/>
  <c r="J21" i="7"/>
  <c r="K21" i="7"/>
  <c r="AA20" i="7"/>
  <c r="AB20" i="7"/>
  <c r="T20" i="7"/>
  <c r="U20" i="7"/>
  <c r="J20" i="7"/>
  <c r="K20" i="7"/>
  <c r="AA19" i="7"/>
  <c r="AB19" i="7"/>
  <c r="T19" i="7"/>
  <c r="U19" i="7"/>
  <c r="J19" i="7"/>
  <c r="K19" i="7"/>
  <c r="AA18" i="7"/>
  <c r="AB18" i="7"/>
  <c r="T18" i="7"/>
  <c r="U18" i="7"/>
  <c r="J18" i="7"/>
  <c r="K18" i="7"/>
  <c r="AA17" i="7"/>
  <c r="AB17" i="7"/>
  <c r="T17" i="7"/>
  <c r="U17" i="7"/>
  <c r="J17" i="7"/>
  <c r="K17" i="7"/>
  <c r="AA16" i="7"/>
  <c r="AB16" i="7"/>
  <c r="T16" i="7"/>
  <c r="U16" i="7"/>
  <c r="J16" i="7"/>
  <c r="K16" i="7"/>
  <c r="AA15" i="7"/>
  <c r="AB15" i="7"/>
  <c r="T15" i="7"/>
  <c r="U15" i="7"/>
  <c r="J15" i="7"/>
  <c r="K15" i="7"/>
  <c r="AA14" i="7"/>
  <c r="AB14" i="7"/>
  <c r="T14" i="7"/>
  <c r="U14" i="7"/>
  <c r="J14" i="7"/>
  <c r="K14" i="7"/>
  <c r="AA13" i="7"/>
  <c r="AB13" i="7"/>
  <c r="T13" i="7"/>
  <c r="U13" i="7"/>
  <c r="J13" i="7"/>
  <c r="K13" i="7"/>
  <c r="AA12" i="7"/>
  <c r="AB12" i="7"/>
  <c r="T12" i="7"/>
  <c r="U12" i="7"/>
  <c r="J12" i="7"/>
  <c r="K12" i="7"/>
  <c r="AA11" i="7"/>
  <c r="AB11" i="7"/>
  <c r="T11" i="7"/>
  <c r="U11" i="7"/>
  <c r="J11" i="7"/>
  <c r="K11" i="7"/>
  <c r="AA10" i="7"/>
  <c r="AB10" i="7"/>
  <c r="T10" i="7"/>
  <c r="U10" i="7"/>
  <c r="J10" i="7"/>
  <c r="K10" i="7"/>
  <c r="AA9" i="7"/>
  <c r="AB9" i="7"/>
  <c r="T9" i="7"/>
  <c r="U9" i="7"/>
  <c r="J9" i="7"/>
  <c r="K9" i="7"/>
  <c r="AA8" i="7"/>
  <c r="AB8" i="7"/>
  <c r="T8" i="7"/>
  <c r="U8" i="7"/>
  <c r="J8" i="7"/>
  <c r="K8" i="7"/>
  <c r="AC46" i="8"/>
  <c r="AC46" i="10"/>
  <c r="AC45" i="10"/>
  <c r="AC46" i="9"/>
  <c r="AC45" i="9"/>
  <c r="D54" i="8"/>
  <c r="AC44" i="8"/>
  <c r="AC45" i="8"/>
  <c r="Y46" i="7"/>
  <c r="Y45" i="7"/>
  <c r="F46" i="7"/>
  <c r="F45" i="7"/>
  <c r="AC12" i="7"/>
  <c r="AC26" i="7"/>
  <c r="AC11" i="7"/>
  <c r="AC10" i="7"/>
  <c r="AC43" i="7"/>
  <c r="AC27" i="7"/>
  <c r="AC28" i="7"/>
  <c r="AC42" i="7"/>
  <c r="AC39" i="7"/>
  <c r="AC23" i="7"/>
  <c r="AC9" i="7"/>
  <c r="AC38" i="7"/>
  <c r="AC40" i="7"/>
  <c r="AC13" i="7"/>
  <c r="AC29" i="7"/>
  <c r="AC25" i="7"/>
  <c r="AC41" i="7"/>
  <c r="AC8" i="7"/>
  <c r="AC14" i="7"/>
  <c r="AC15" i="7"/>
  <c r="AC16" i="7"/>
  <c r="AC17" i="7"/>
  <c r="AC18" i="7"/>
  <c r="AC19" i="7"/>
  <c r="AC20" i="7"/>
  <c r="AC21" i="7"/>
  <c r="AC22" i="7"/>
  <c r="AC24" i="7"/>
  <c r="AC30" i="7"/>
  <c r="AC31" i="7"/>
  <c r="AC32" i="7"/>
  <c r="AC33" i="7"/>
  <c r="AC34" i="7"/>
  <c r="AC35" i="7"/>
  <c r="AC36" i="7"/>
  <c r="AC37" i="7"/>
  <c r="D54" i="7"/>
  <c r="H46" i="7"/>
  <c r="H45" i="7"/>
  <c r="O46" i="7"/>
  <c r="O45" i="7"/>
  <c r="S46" i="7"/>
  <c r="S45" i="7"/>
  <c r="W46" i="7"/>
  <c r="W45" i="7"/>
  <c r="G46" i="7"/>
  <c r="G45" i="7"/>
  <c r="N46" i="7"/>
  <c r="N45" i="7"/>
  <c r="R46" i="7"/>
  <c r="R45" i="7"/>
  <c r="V46" i="7"/>
  <c r="Z46" i="7"/>
  <c r="Z45" i="7"/>
  <c r="D46" i="7"/>
  <c r="I46" i="7"/>
  <c r="I45" i="7"/>
  <c r="L46" i="7"/>
  <c r="P46" i="7"/>
  <c r="P45" i="7"/>
  <c r="X46" i="7"/>
  <c r="X45" i="7"/>
  <c r="E46" i="7"/>
  <c r="E45" i="7"/>
  <c r="M46" i="7"/>
  <c r="M45" i="7"/>
  <c r="Q46" i="7"/>
  <c r="Q45" i="7"/>
  <c r="D52" i="7"/>
  <c r="D53" i="7"/>
  <c r="T46" i="7"/>
  <c r="U46" i="7"/>
  <c r="AA46" i="7"/>
  <c r="AB46" i="7"/>
  <c r="L45" i="7"/>
  <c r="AC44" i="7"/>
  <c r="J46" i="7"/>
  <c r="K46" i="7"/>
  <c r="V45" i="7"/>
  <c r="D45" i="7"/>
  <c r="AC46" i="7"/>
  <c r="AC45" i="7"/>
</calcChain>
</file>

<file path=xl/sharedStrings.xml><?xml version="1.0" encoding="utf-8"?>
<sst xmlns="http://schemas.openxmlformats.org/spreadsheetml/2006/main" count="204" uniqueCount="71">
  <si>
    <t>ŞEHİT FAZIL YILDIRIM ANADOLU LİSESİ</t>
  </si>
  <si>
    <t>2023-2024 EĞİTİM VE ÖĞRETİM YILI I. DÖNEM TÜRK DİLİ VE EDEBİYATI DERSİ</t>
  </si>
  <si>
    <t>SIRA NO</t>
  </si>
  <si>
    <t>ÖĞRENCİ NO</t>
  </si>
  <si>
    <t>ADI SOYADI</t>
  </si>
  <si>
    <t>TOPLAM</t>
  </si>
  <si>
    <t>NOT : Sayfa Koruma Şifresi : fazil26</t>
  </si>
  <si>
    <t>% 70</t>
  </si>
  <si>
    <t xml:space="preserve">A. OKUMA / YAZMA </t>
  </si>
  <si>
    <t xml:space="preserve">B. DİNLEME </t>
  </si>
  <si>
    <t xml:space="preserve">C. KONUŞMA </t>
  </si>
  <si>
    <t>% 15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</si>
  <si>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</si>
  <si>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</si>
  <si>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</si>
  <si>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</si>
  <si>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</si>
  <si>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BAŞARILI ÖĞRENCİ SAYISI</t>
  </si>
  <si>
    <t>BAŞARISIZ ÖĞRENCİ SAYISI</t>
  </si>
  <si>
    <t>AHMET</t>
  </si>
  <si>
    <t xml:space="preserve">ALİ </t>
  </si>
  <si>
    <t>MEHMET</t>
  </si>
  <si>
    <t>AYŞE</t>
  </si>
  <si>
    <t xml:space="preserve">DEĞERLENDİRME </t>
  </si>
  <si>
    <t>Nermin KAZMAZ EROKUTAN</t>
  </si>
  <si>
    <t>Türk Dili ve Edebiyatı Öğretmeni</t>
  </si>
  <si>
    <t>S.1) Metinleri sınıflandırabilir.</t>
  </si>
  <si>
    <t>S.4) Metindeki şahıs kadrosunu mekan ve zamanı özellikleri ile belirler.</t>
  </si>
  <si>
    <t>S.5) Metinden hareketle dil bilgisi çalışmaları yapar.</t>
  </si>
  <si>
    <t>S.6) Şiirde ahengi sağlayan öğeleri belirler.</t>
  </si>
  <si>
    <t>S.1) Tema ve konuyu belirler.</t>
  </si>
  <si>
    <t>S.2) Bakış açısı ve anlatıcıyı belirler.</t>
  </si>
  <si>
    <t>S.3) Hikaye türü ve özelliğini yazar.</t>
  </si>
  <si>
    <t>S.4) Yer ve zaman unsurunu belirler.</t>
  </si>
  <si>
    <t>S.5) Anafikri belirler.</t>
  </si>
  <si>
    <t>S.6) Ana karakterin özelliklerini yazabilir.</t>
  </si>
  <si>
    <t>S.7) Olay örgüsünü belirler.</t>
  </si>
  <si>
    <t>S.8) Başlık ve hikaye sonunu belirler.</t>
  </si>
  <si>
    <t>S.1) Konuya hakimiyeti vardır.</t>
  </si>
  <si>
    <t>S.2) Vurgu ve tonlamaya dikkat eder.</t>
  </si>
  <si>
    <t>S.3) Jest mimiklerini kullanır.</t>
  </si>
  <si>
    <t>S.4) Diksiyonuna dikkat eder.</t>
  </si>
  <si>
    <t xml:space="preserve">S.5) Etkileyici anlatım yapar. </t>
  </si>
  <si>
    <t xml:space="preserve">S.1) Türk Edebiyatının tarihi dönemlerini bilir. </t>
  </si>
  <si>
    <t xml:space="preserve">S.4) Türün ve dönemin / akımın diğer önemli yazarlarını ve eserlerini sıralayabilir. </t>
  </si>
  <si>
    <t>S.3) Metinde anlatıcı ve bakış açısının işlevini belirler.</t>
  </si>
  <si>
    <t xml:space="preserve">S.5) Türün ve dönemin / akımın diğer önemli yazarlarını ve eserlerini sıralayabilir. </t>
  </si>
  <si>
    <t>S.6) Metinden hareketle dil bilgisi çalışmaları yapar.</t>
  </si>
  <si>
    <t xml:space="preserve">S.2) Metnin tema ve konusunu belirler. </t>
  </si>
  <si>
    <r>
      <t xml:space="preserve">SINIF BAŞARI ORANI                            </t>
    </r>
    <r>
      <rPr>
        <b/>
        <sz val="10"/>
        <rFont val="Arial"/>
        <family val="2"/>
        <charset val="162"/>
      </rPr>
      <t xml:space="preserve"> %</t>
    </r>
  </si>
  <si>
    <t>S.1) Edebiyatın sanat akımları ile ilşkisini kavrar.</t>
  </si>
  <si>
    <t xml:space="preserve">S.2) Metnin türünün ortaya çıkışı ve tarihsel dönem ile ilişkisini belirler. </t>
  </si>
  <si>
    <t xml:space="preserve">S.3) Metnin anlatıcı ve bakış açısının işlevini belirler. </t>
  </si>
  <si>
    <t xml:space="preserve">S.4) Türün ve dönemin / akımın diğer önemli yazarlarını ve eserlerini sıralar. </t>
  </si>
  <si>
    <t xml:space="preserve">S.5) Türün ve dönemin / akımın diğer önemli yazarlarını ve eserlerini sıralar. </t>
  </si>
  <si>
    <t>SINAVA KATILAN ÖĞRENCİ SAYISI</t>
  </si>
  <si>
    <t>S.1) Türkçenin önemli sözlüklerini bilir.</t>
  </si>
  <si>
    <t>S.2) Toplumsal değişim, teknoloji ve sosyal medyanın dili nasıl etkilediği hakkında yazı yazabilir.</t>
  </si>
  <si>
    <t xml:space="preserve">S.3) Metnin türünün ortaya çıkışı ve tarihsel dönem ile ilgili ilişkisini belirler. </t>
  </si>
  <si>
    <t>S.4) Metinde milli, manevi ve evrensel değerler ile sosyal, siyasi, tarihi ve mitolojik ögeleri belirler.</t>
  </si>
  <si>
    <t>S.5) Türün ve dönemin / akımın diğer önemli yazarlarını ve eserlerini sıralar.</t>
  </si>
  <si>
    <t>S.6) Metinlerden hareketle dil bilgisi çalışmaları yapar.</t>
  </si>
  <si>
    <t>12-A  SINIFI I. SINAV DEĞERLENDİRME ÖLÇEĞİ</t>
  </si>
  <si>
    <t>11-A  SINIFI I. SINAV DEĞERLENDİRME ÖLÇEĞİ</t>
  </si>
  <si>
    <t>10-A  SINIFI I. SINAV DEĞERLENDİRME ÖLÇEĞİ</t>
  </si>
  <si>
    <t>9-A  SINIFI I. SINAV DEĞERLENDİRME ÖLÇEĞİ</t>
  </si>
  <si>
    <r>
      <t xml:space="preserve">SINIF BAŞARI ORANI                       </t>
    </r>
    <r>
      <rPr>
        <b/>
        <sz val="10"/>
        <rFont val="Arial"/>
        <family val="2"/>
        <charset val="162"/>
      </rPr>
      <t xml:space="preserve"> %</t>
    </r>
  </si>
  <si>
    <r>
      <t xml:space="preserve">SINIF BAŞARI ORANI                      </t>
    </r>
    <r>
      <rPr>
        <b/>
        <sz val="10"/>
        <rFont val="Arial"/>
        <family val="2"/>
        <charset val="162"/>
      </rPr>
      <t xml:space="preserve"> %</t>
    </r>
  </si>
  <si>
    <t>S.3) "Niçin Yazıyoruz, Nasıl Yazmalıyız?" sorusu üzerine serbest metin yazabilir.</t>
  </si>
  <si>
    <t>S.2) Standart dil, ağız, şive, lehçe, argo ve jargon kavramlarını bilir.</t>
  </si>
  <si>
    <t xml:space="preserve">S.8) Başlık ve hikaye sonunu yeniden oluşturabilir.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</si>
</sst>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0" xfId="0" applyBorder="1" applyAlignment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18" xfId="0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0" fontId="0" fillId="0" borderId="0" xfId="0" applyAlignment="1"/>
    <xf numFmtId="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textRotation="90" wrapText="1"/>
      <protection locked="0"/>
    </xf>
    <xf numFmtId="0" fontId="0" fillId="0" borderId="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center" vertical="center"/>
    </xf>
    <xf numFmtId="0" fontId="6" fillId="0" borderId="15" xfId="0" applyFont="1" applyBorder="1" applyAlignment="1" applyProtection="1">
      <protection hidden="1"/>
    </xf>
    <xf numFmtId="0" fontId="0" fillId="0" borderId="10" xfId="0" applyBorder="1" applyAlignment="1"/>
    <xf numFmtId="0" fontId="0" fillId="0" borderId="16" xfId="0" applyBorder="1" applyAlignment="1"/>
    <xf numFmtId="0" fontId="6" fillId="0" borderId="15" xfId="0" applyFont="1" applyBorder="1" applyAlignment="1" applyProtection="1">
      <alignment horizontal="left" vertical="center"/>
      <protection hidden="1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'9.SINIF'!$D$44:$I$44</c:f>
              <c:numCache>
                <c:formatCode>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45</c:v>
                </c:pt>
                <c:pt idx="3">
                  <c:v>31</c:v>
                </c:pt>
                <c:pt idx="4">
                  <c:v>34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3-9C46-B9AF-6EAF0C6E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718096"/>
        <c:axId val="147718480"/>
      </c:barChart>
      <c:catAx>
        <c:axId val="1477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718480"/>
        <c:crosses val="autoZero"/>
        <c:auto val="1"/>
        <c:lblAlgn val="ctr"/>
        <c:lblOffset val="100"/>
        <c:noMultiLvlLbl val="0"/>
      </c:catAx>
      <c:valAx>
        <c:axId val="1477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71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'9.SINIF'!$L$44:$S$44</c:f>
              <c:numCache>
                <c:formatCode>0</c:formatCode>
                <c:ptCount val="8"/>
                <c:pt idx="0">
                  <c:v>26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24</c:v>
                </c:pt>
                <c:pt idx="5">
                  <c:v>21</c:v>
                </c:pt>
                <c:pt idx="6">
                  <c:v>40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4-E848-919E-CEDF16FB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771016"/>
        <c:axId val="147213720"/>
      </c:barChart>
      <c:catAx>
        <c:axId val="14777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13720"/>
        <c:crosses val="autoZero"/>
        <c:auto val="1"/>
        <c:lblAlgn val="ctr"/>
        <c:lblOffset val="100"/>
        <c:noMultiLvlLbl val="0"/>
      </c:catAx>
      <c:valAx>
        <c:axId val="14721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7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'9.SINIF'!$V$45:$Z$45</c:f>
              <c:numCache>
                <c:formatCode>0%</c:formatCode>
                <c:ptCount val="5"/>
                <c:pt idx="0">
                  <c:v>0.47499999999999998</c:v>
                </c:pt>
                <c:pt idx="1">
                  <c:v>0.42499999999999999</c:v>
                </c:pt>
                <c:pt idx="2">
                  <c:v>0.58750000000000002</c:v>
                </c:pt>
                <c:pt idx="3">
                  <c:v>0.46250000000000002</c:v>
                </c:pt>
                <c:pt idx="4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4-BA4F-A131-58B9C519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873272"/>
        <c:axId val="147873656"/>
      </c:barChart>
      <c:catAx>
        <c:axId val="14787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873656"/>
        <c:crosses val="autoZero"/>
        <c:auto val="1"/>
        <c:lblAlgn val="ctr"/>
        <c:lblOffset val="100"/>
        <c:noMultiLvlLbl val="0"/>
      </c:catAx>
      <c:valAx>
        <c:axId val="14787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87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1044389369074999"/>
          <c:y val="0.23755871471422504"/>
          <c:w val="0.83887080254391611"/>
          <c:h val="0.57822394433401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'10.SINIF'!$D$44:$I$44</c:f>
              <c:numCache>
                <c:formatCode>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45</c:v>
                </c:pt>
                <c:pt idx="3">
                  <c:v>31</c:v>
                </c:pt>
                <c:pt idx="4">
                  <c:v>34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8-E64F-8C88-CF3E4DE8C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54744"/>
        <c:axId val="147926568"/>
      </c:barChart>
      <c:catAx>
        <c:axId val="14795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926568"/>
        <c:crosses val="autoZero"/>
        <c:auto val="1"/>
        <c:lblAlgn val="ctr"/>
        <c:lblOffset val="100"/>
        <c:noMultiLvlLbl val="0"/>
      </c:catAx>
      <c:valAx>
        <c:axId val="14792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95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'10.SINIF'!$L$44:$S$44</c:f>
              <c:numCache>
                <c:formatCode>0</c:formatCode>
                <c:ptCount val="8"/>
                <c:pt idx="0">
                  <c:v>26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24</c:v>
                </c:pt>
                <c:pt idx="5">
                  <c:v>21</c:v>
                </c:pt>
                <c:pt idx="6">
                  <c:v>40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3B4B-A629-F523C159B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42632"/>
        <c:axId val="147651208"/>
      </c:barChart>
      <c:catAx>
        <c:axId val="14764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651208"/>
        <c:crosses val="autoZero"/>
        <c:auto val="1"/>
        <c:lblAlgn val="ctr"/>
        <c:lblOffset val="100"/>
        <c:noMultiLvlLbl val="0"/>
      </c:catAx>
      <c:valAx>
        <c:axId val="14765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642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'10.SINIF'!$V$45:$Z$45</c:f>
              <c:numCache>
                <c:formatCode>0%</c:formatCode>
                <c:ptCount val="5"/>
                <c:pt idx="0">
                  <c:v>0.47499999999999998</c:v>
                </c:pt>
                <c:pt idx="1">
                  <c:v>0.42499999999999999</c:v>
                </c:pt>
                <c:pt idx="2">
                  <c:v>0.58750000000000002</c:v>
                </c:pt>
                <c:pt idx="3">
                  <c:v>0.46250000000000002</c:v>
                </c:pt>
                <c:pt idx="4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F-BA44-B11C-E4E41146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06504"/>
        <c:axId val="111906896"/>
      </c:barChart>
      <c:catAx>
        <c:axId val="11190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6896"/>
        <c:crosses val="autoZero"/>
        <c:auto val="1"/>
        <c:lblAlgn val="ctr"/>
        <c:lblOffset val="100"/>
        <c:noMultiLvlLbl val="0"/>
      </c:catAx>
      <c:valAx>
        <c:axId val="1119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1044389369074999"/>
          <c:y val="0.23755871471422504"/>
          <c:w val="0.83887080254391611"/>
          <c:h val="0.57822394433401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'11.SINIF'!$D$44:$I$44</c:f>
              <c:numCache>
                <c:formatCode>0</c:formatCode>
                <c:ptCount val="6"/>
                <c:pt idx="0">
                  <c:v>34</c:v>
                </c:pt>
                <c:pt idx="1">
                  <c:v>28</c:v>
                </c:pt>
                <c:pt idx="2">
                  <c:v>35</c:v>
                </c:pt>
                <c:pt idx="3">
                  <c:v>28</c:v>
                </c:pt>
                <c:pt idx="4">
                  <c:v>30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E649-9EE0-38C9ADC66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07680"/>
        <c:axId val="111908072"/>
      </c:barChart>
      <c:catAx>
        <c:axId val="1119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8072"/>
        <c:crosses val="autoZero"/>
        <c:auto val="1"/>
        <c:lblAlgn val="ctr"/>
        <c:lblOffset val="100"/>
        <c:noMultiLvlLbl val="0"/>
      </c:catAx>
      <c:valAx>
        <c:axId val="11190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'11.SINIF'!$L$44:$S$44</c:f>
              <c:numCache>
                <c:formatCode>0</c:formatCode>
                <c:ptCount val="8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35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9-8A46-AE7D-566C15B25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08856"/>
        <c:axId val="111909248"/>
      </c:barChart>
      <c:catAx>
        <c:axId val="11190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9248"/>
        <c:crosses val="autoZero"/>
        <c:auto val="1"/>
        <c:lblAlgn val="ctr"/>
        <c:lblOffset val="100"/>
        <c:noMultiLvlLbl val="0"/>
      </c:catAx>
      <c:valAx>
        <c:axId val="1119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'11.SINIF'!$V$45:$Z$45</c:f>
              <c:numCache>
                <c:formatCode>0%</c:formatCode>
                <c:ptCount val="5"/>
                <c:pt idx="0">
                  <c:v>0.6</c:v>
                </c:pt>
                <c:pt idx="1">
                  <c:v>0.55000000000000004</c:v>
                </c:pt>
                <c:pt idx="2">
                  <c:v>0.75</c:v>
                </c:pt>
                <c:pt idx="3">
                  <c:v>0.56666666666666665</c:v>
                </c:pt>
                <c:pt idx="4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F-9546-9548-6870C3C7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10032"/>
        <c:axId val="111910424"/>
      </c:barChart>
      <c:catAx>
        <c:axId val="1119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10424"/>
        <c:crosses val="autoZero"/>
        <c:auto val="1"/>
        <c:lblAlgn val="ctr"/>
        <c:lblOffset val="100"/>
        <c:noMultiLvlLbl val="0"/>
      </c:catAx>
      <c:valAx>
        <c:axId val="11191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1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1044389369074999"/>
          <c:y val="0.23755871471422504"/>
          <c:w val="0.83887080254391611"/>
          <c:h val="0.57822394433401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'12.SINIF'!$D$44:$I$44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5-5C41-8923-57E3BCF9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11208"/>
        <c:axId val="111911600"/>
      </c:barChart>
      <c:catAx>
        <c:axId val="11191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11600"/>
        <c:crosses val="autoZero"/>
        <c:auto val="1"/>
        <c:lblAlgn val="ctr"/>
        <c:lblOffset val="100"/>
        <c:noMultiLvlLbl val="0"/>
      </c:catAx>
      <c:valAx>
        <c:axId val="11191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1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21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'12.SINIF'!$L$44:$S$44</c:f>
              <c:numCache>
                <c:formatCode>0</c:formatCode>
                <c:ptCount val="8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23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4-7741-9CF6-E00D7303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05720"/>
        <c:axId val="148474208"/>
      </c:barChart>
      <c:catAx>
        <c:axId val="11190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474208"/>
        <c:crosses val="autoZero"/>
        <c:auto val="1"/>
        <c:lblAlgn val="ctr"/>
        <c:lblOffset val="100"/>
        <c:noMultiLvlLbl val="0"/>
      </c:catAx>
      <c:valAx>
        <c:axId val="1484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190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'12.SINIF'!$V$45:$Z$45</c:f>
              <c:numCache>
                <c:formatCode>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8-E047-88A3-1264C265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474992"/>
        <c:axId val="148475384"/>
      </c:barChart>
      <c:catAx>
        <c:axId val="14847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475384"/>
        <c:crosses val="autoZero"/>
        <c:auto val="1"/>
        <c:lblAlgn val="ctr"/>
        <c:lblOffset val="100"/>
        <c:noMultiLvlLbl val="0"/>
      </c:catAx>
      <c:valAx>
        <c:axId val="14847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47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 /><Relationship Id="rId2" Type="http://schemas.openxmlformats.org/officeDocument/2006/relationships/chart" Target="../charts/chart5.xml" /><Relationship Id="rId1" Type="http://schemas.openxmlformats.org/officeDocument/2006/relationships/chart" Target="../charts/chart4.xml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 /><Relationship Id="rId2" Type="http://schemas.openxmlformats.org/officeDocument/2006/relationships/chart" Target="../charts/chart8.xml" /><Relationship Id="rId1" Type="http://schemas.openxmlformats.org/officeDocument/2006/relationships/chart" Target="../charts/chart7.xml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 /><Relationship Id="rId2" Type="http://schemas.openxmlformats.org/officeDocument/2006/relationships/chart" Target="../charts/chart11.xml" /><Relationship Id="rId1" Type="http://schemas.openxmlformats.org/officeDocument/2006/relationships/chart" Target="../charts/chart10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35594</xdr:colOff>
      <xdr:row>57</xdr:row>
      <xdr:rowOff>47124</xdr:rowOff>
    </xdr:from>
    <xdr:to>
      <xdr:col>7</xdr:col>
      <xdr:colOff>192004</xdr:colOff>
      <xdr:row>65</xdr:row>
      <xdr:rowOff>161424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20053</xdr:colOff>
      <xdr:row>57</xdr:row>
      <xdr:rowOff>45621</xdr:rowOff>
    </xdr:from>
    <xdr:to>
      <xdr:col>21</xdr:col>
      <xdr:colOff>140369</xdr:colOff>
      <xdr:row>65</xdr:row>
      <xdr:rowOff>169445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10026</xdr:colOff>
      <xdr:row>57</xdr:row>
      <xdr:rowOff>44117</xdr:rowOff>
    </xdr:from>
    <xdr:to>
      <xdr:col>28</xdr:col>
      <xdr:colOff>581526</xdr:colOff>
      <xdr:row>65</xdr:row>
      <xdr:rowOff>150395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101277</xdr:colOff>
      <xdr:row>57</xdr:row>
      <xdr:rowOff>19439</xdr:rowOff>
    </xdr:from>
    <xdr:to>
      <xdr:col>6</xdr:col>
      <xdr:colOff>1</xdr:colOff>
      <xdr:row>65</xdr:row>
      <xdr:rowOff>132573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38878</xdr:colOff>
      <xdr:row>57</xdr:row>
      <xdr:rowOff>27410</xdr:rowOff>
    </xdr:from>
    <xdr:to>
      <xdr:col>18</xdr:col>
      <xdr:colOff>1</xdr:colOff>
      <xdr:row>65</xdr:row>
      <xdr:rowOff>165230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38877</xdr:colOff>
      <xdr:row>57</xdr:row>
      <xdr:rowOff>17107</xdr:rowOff>
    </xdr:from>
    <xdr:to>
      <xdr:col>28</xdr:col>
      <xdr:colOff>379056</xdr:colOff>
      <xdr:row>65</xdr:row>
      <xdr:rowOff>145791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101277</xdr:colOff>
      <xdr:row>57</xdr:row>
      <xdr:rowOff>19439</xdr:rowOff>
    </xdr:from>
    <xdr:to>
      <xdr:col>6</xdr:col>
      <xdr:colOff>1</xdr:colOff>
      <xdr:row>65</xdr:row>
      <xdr:rowOff>132573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38878</xdr:colOff>
      <xdr:row>57</xdr:row>
      <xdr:rowOff>27410</xdr:rowOff>
    </xdr:from>
    <xdr:to>
      <xdr:col>18</xdr:col>
      <xdr:colOff>1</xdr:colOff>
      <xdr:row>65</xdr:row>
      <xdr:rowOff>165230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38877</xdr:colOff>
      <xdr:row>57</xdr:row>
      <xdr:rowOff>17107</xdr:rowOff>
    </xdr:from>
    <xdr:to>
      <xdr:col>28</xdr:col>
      <xdr:colOff>379056</xdr:colOff>
      <xdr:row>65</xdr:row>
      <xdr:rowOff>145791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101277</xdr:colOff>
      <xdr:row>57</xdr:row>
      <xdr:rowOff>19439</xdr:rowOff>
    </xdr:from>
    <xdr:to>
      <xdr:col>6</xdr:col>
      <xdr:colOff>1</xdr:colOff>
      <xdr:row>65</xdr:row>
      <xdr:rowOff>132573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38878</xdr:colOff>
      <xdr:row>57</xdr:row>
      <xdr:rowOff>27410</xdr:rowOff>
    </xdr:from>
    <xdr:to>
      <xdr:col>18</xdr:col>
      <xdr:colOff>1</xdr:colOff>
      <xdr:row>65</xdr:row>
      <xdr:rowOff>165230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38877</xdr:colOff>
      <xdr:row>57</xdr:row>
      <xdr:rowOff>17107</xdr:rowOff>
    </xdr:from>
    <xdr:to>
      <xdr:col>28</xdr:col>
      <xdr:colOff>379056</xdr:colOff>
      <xdr:row>65</xdr:row>
      <xdr:rowOff>145791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zoomScale="93" zoomScaleNormal="93" workbookViewId="0">
      <selection activeCell="A2" sqref="A2"/>
    </sheetView>
  </sheetViews>
  <sheetFormatPr defaultColWidth="9.14453125" defaultRowHeight="15" x14ac:dyDescent="0.2"/>
  <cols>
    <col min="1" max="1" width="5.109375" style="2" customWidth="1"/>
    <col min="2" max="2" width="7.12890625" style="2" customWidth="1"/>
    <col min="3" max="3" width="18.0234375" style="2" customWidth="1"/>
    <col min="4" max="28" width="4.03515625" style="2" customWidth="1"/>
    <col min="29" max="16384" width="9.14453125" style="2"/>
  </cols>
  <sheetData>
    <row r="1" spans="1:29" ht="12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 x14ac:dyDescent="0.2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6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7.5" customHeight="1" x14ac:dyDescent="0.2"/>
    <row r="5" spans="1:29" ht="15" customHeight="1" x14ac:dyDescent="0.2">
      <c r="A5" s="44" t="s">
        <v>2</v>
      </c>
      <c r="B5" s="44" t="s">
        <v>3</v>
      </c>
      <c r="C5" s="44" t="s">
        <v>4</v>
      </c>
      <c r="D5" s="45" t="s">
        <v>8</v>
      </c>
      <c r="E5" s="45"/>
      <c r="F5" s="45"/>
      <c r="G5" s="45"/>
      <c r="H5" s="45"/>
      <c r="I5" s="45"/>
      <c r="J5" s="45"/>
      <c r="K5" s="46"/>
      <c r="L5" s="45" t="s">
        <v>9</v>
      </c>
      <c r="M5" s="54"/>
      <c r="N5" s="54"/>
      <c r="O5" s="54"/>
      <c r="P5" s="54"/>
      <c r="Q5" s="54"/>
      <c r="R5" s="54"/>
      <c r="S5" s="54"/>
      <c r="T5" s="54"/>
      <c r="U5" s="46"/>
      <c r="V5" s="45" t="s">
        <v>10</v>
      </c>
      <c r="W5" s="54"/>
      <c r="X5" s="54"/>
      <c r="Y5" s="54"/>
      <c r="Z5" s="54"/>
      <c r="AA5" s="54"/>
      <c r="AB5" s="46"/>
      <c r="AC5" s="47" t="s">
        <v>12</v>
      </c>
    </row>
    <row r="6" spans="1:29" ht="20.25" customHeight="1" x14ac:dyDescent="0.2">
      <c r="A6" s="44"/>
      <c r="B6" s="44"/>
      <c r="C6" s="44"/>
      <c r="D6" s="11">
        <v>10</v>
      </c>
      <c r="E6" s="11">
        <v>10</v>
      </c>
      <c r="F6" s="11">
        <v>20</v>
      </c>
      <c r="G6" s="11">
        <v>20</v>
      </c>
      <c r="H6" s="11">
        <v>20</v>
      </c>
      <c r="I6" s="11">
        <v>20</v>
      </c>
      <c r="J6" s="3">
        <v>100</v>
      </c>
      <c r="K6" s="50" t="s">
        <v>7</v>
      </c>
      <c r="L6" s="11">
        <v>10</v>
      </c>
      <c r="M6" s="11">
        <v>10</v>
      </c>
      <c r="N6" s="11">
        <v>10</v>
      </c>
      <c r="O6" s="11">
        <v>10</v>
      </c>
      <c r="P6" s="11">
        <v>10</v>
      </c>
      <c r="Q6" s="11">
        <v>10</v>
      </c>
      <c r="R6" s="11">
        <v>20</v>
      </c>
      <c r="S6" s="11">
        <v>20</v>
      </c>
      <c r="T6" s="3">
        <v>100</v>
      </c>
      <c r="U6" s="50" t="s">
        <v>11</v>
      </c>
      <c r="V6" s="3">
        <v>20</v>
      </c>
      <c r="W6" s="3">
        <v>20</v>
      </c>
      <c r="X6" s="3">
        <v>20</v>
      </c>
      <c r="Y6" s="3">
        <v>20</v>
      </c>
      <c r="Z6" s="3">
        <v>20</v>
      </c>
      <c r="AA6" s="3">
        <v>100</v>
      </c>
      <c r="AB6" s="52" t="s">
        <v>11</v>
      </c>
      <c r="AC6" s="48"/>
    </row>
    <row r="7" spans="1:29" ht="132.75" customHeight="1" x14ac:dyDescent="0.2">
      <c r="A7" s="44"/>
      <c r="B7" s="44"/>
      <c r="C7" s="44"/>
      <c r="D7" s="34" t="s">
        <v>26</v>
      </c>
      <c r="E7" s="34" t="s">
        <v>69</v>
      </c>
      <c r="F7" s="34" t="s">
        <v>68</v>
      </c>
      <c r="G7" s="34" t="s">
        <v>27</v>
      </c>
      <c r="H7" s="34" t="s">
        <v>28</v>
      </c>
      <c r="I7" s="34" t="s">
        <v>29</v>
      </c>
      <c r="J7" s="7" t="s">
        <v>5</v>
      </c>
      <c r="K7" s="51"/>
      <c r="L7" s="34" t="s">
        <v>30</v>
      </c>
      <c r="M7" s="34" t="s">
        <v>31</v>
      </c>
      <c r="N7" s="34" t="s">
        <v>32</v>
      </c>
      <c r="O7" s="34" t="s">
        <v>33</v>
      </c>
      <c r="P7" s="34" t="s">
        <v>34</v>
      </c>
      <c r="Q7" s="34" t="s">
        <v>35</v>
      </c>
      <c r="R7" s="34" t="s">
        <v>36</v>
      </c>
      <c r="S7" s="34" t="s">
        <v>70</v>
      </c>
      <c r="T7" s="7" t="s">
        <v>5</v>
      </c>
      <c r="U7" s="51"/>
      <c r="V7" s="34" t="s">
        <v>38</v>
      </c>
      <c r="W7" s="34" t="s">
        <v>39</v>
      </c>
      <c r="X7" s="34" t="s">
        <v>40</v>
      </c>
      <c r="Y7" s="34" t="s">
        <v>41</v>
      </c>
      <c r="Z7" s="34" t="s">
        <v>42</v>
      </c>
      <c r="AA7" s="7" t="s">
        <v>5</v>
      </c>
      <c r="AB7" s="43"/>
      <c r="AC7" s="49"/>
    </row>
    <row r="8" spans="1:29" ht="12" customHeight="1" x14ac:dyDescent="0.2">
      <c r="A8" s="4">
        <v>1</v>
      </c>
      <c r="B8" s="14">
        <v>1</v>
      </c>
      <c r="C8" s="14" t="s">
        <v>19</v>
      </c>
      <c r="D8" s="3">
        <v>20</v>
      </c>
      <c r="E8" s="3">
        <v>15</v>
      </c>
      <c r="F8" s="3">
        <v>15</v>
      </c>
      <c r="G8" s="3">
        <v>15</v>
      </c>
      <c r="H8" s="3">
        <v>15</v>
      </c>
      <c r="I8" s="3">
        <v>20</v>
      </c>
      <c r="J8" s="9">
        <f t="shared" ref="J8:J43" si="0">SUM(D8:I8)</f>
        <v>100</v>
      </c>
      <c r="K8" s="9">
        <f>(J8*70)/100</f>
        <v>70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20</v>
      </c>
      <c r="S8" s="3">
        <v>20</v>
      </c>
      <c r="T8" s="9">
        <f t="shared" ref="T8:T43" si="1">SUM(L8:S8)</f>
        <v>100</v>
      </c>
      <c r="U8" s="9">
        <f>(T8*15)/100</f>
        <v>15</v>
      </c>
      <c r="V8" s="3">
        <v>20</v>
      </c>
      <c r="W8" s="3">
        <v>20</v>
      </c>
      <c r="X8" s="3">
        <v>20</v>
      </c>
      <c r="Y8" s="3">
        <v>20</v>
      </c>
      <c r="Z8" s="3">
        <v>20</v>
      </c>
      <c r="AA8" s="9">
        <f>SUM(V8:Z8)</f>
        <v>100</v>
      </c>
      <c r="AB8" s="9">
        <f>(AA8*15)/100</f>
        <v>15</v>
      </c>
      <c r="AC8" s="10">
        <f>SUM(K8,U8,AB8)</f>
        <v>100</v>
      </c>
    </row>
    <row r="9" spans="1:29" ht="12" customHeight="1" x14ac:dyDescent="0.2">
      <c r="A9" s="4">
        <v>2</v>
      </c>
      <c r="B9" s="14">
        <v>2</v>
      </c>
      <c r="C9" s="14" t="s">
        <v>20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9">
        <f t="shared" si="0"/>
        <v>60</v>
      </c>
      <c r="K9" s="10">
        <f>(J9*70)/100</f>
        <v>42</v>
      </c>
      <c r="L9" s="3">
        <v>5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10</v>
      </c>
      <c r="S9" s="3">
        <v>10</v>
      </c>
      <c r="T9" s="9">
        <f t="shared" si="1"/>
        <v>50</v>
      </c>
      <c r="U9" s="10">
        <f t="shared" ref="U9:U43" si="2">(T9*15)/100</f>
        <v>7.5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9">
        <f t="shared" ref="AA9:AA43" si="3">SUM(V9:Z9)</f>
        <v>50</v>
      </c>
      <c r="AB9" s="10">
        <f t="shared" ref="AB9:AB43" si="4">(AA9*15)/100</f>
        <v>7.5</v>
      </c>
      <c r="AC9" s="10">
        <f t="shared" ref="AC9:AC43" si="5">SUM(K9,U9,AB9)</f>
        <v>57</v>
      </c>
    </row>
    <row r="10" spans="1:29" ht="12" customHeight="1" x14ac:dyDescent="0.2">
      <c r="A10" s="4">
        <v>3</v>
      </c>
      <c r="B10" s="14">
        <v>3</v>
      </c>
      <c r="C10" s="14" t="s">
        <v>21</v>
      </c>
      <c r="D10" s="3">
        <v>4</v>
      </c>
      <c r="E10" s="3">
        <v>3</v>
      </c>
      <c r="F10" s="3">
        <v>10</v>
      </c>
      <c r="G10" s="3">
        <v>3</v>
      </c>
      <c r="H10" s="3">
        <v>5</v>
      </c>
      <c r="I10" s="3">
        <v>4</v>
      </c>
      <c r="J10" s="9">
        <f t="shared" si="0"/>
        <v>29</v>
      </c>
      <c r="K10" s="10">
        <f>(J10*70)/100</f>
        <v>20.3</v>
      </c>
      <c r="L10" s="3">
        <v>6</v>
      </c>
      <c r="M10" s="3">
        <v>5</v>
      </c>
      <c r="N10" s="3">
        <v>5</v>
      </c>
      <c r="O10" s="3">
        <v>5</v>
      </c>
      <c r="P10" s="3">
        <v>3</v>
      </c>
      <c r="Q10" s="3">
        <v>5</v>
      </c>
      <c r="R10" s="3">
        <v>5</v>
      </c>
      <c r="S10" s="3">
        <v>6</v>
      </c>
      <c r="T10" s="9">
        <f t="shared" si="1"/>
        <v>40</v>
      </c>
      <c r="U10" s="10">
        <f t="shared" si="2"/>
        <v>6</v>
      </c>
      <c r="V10" s="3">
        <v>6</v>
      </c>
      <c r="W10" s="3">
        <v>3</v>
      </c>
      <c r="X10" s="3">
        <v>15</v>
      </c>
      <c r="Y10" s="3">
        <v>4</v>
      </c>
      <c r="Z10" s="3">
        <v>4</v>
      </c>
      <c r="AA10" s="9">
        <f t="shared" si="3"/>
        <v>32</v>
      </c>
      <c r="AB10" s="10">
        <f t="shared" si="4"/>
        <v>4.8</v>
      </c>
      <c r="AC10" s="10">
        <f t="shared" si="5"/>
        <v>31.1</v>
      </c>
    </row>
    <row r="11" spans="1:29" ht="12" customHeight="1" x14ac:dyDescent="0.2">
      <c r="A11" s="4">
        <v>4</v>
      </c>
      <c r="B11" s="14">
        <v>4</v>
      </c>
      <c r="C11" s="14" t="s">
        <v>22</v>
      </c>
      <c r="D11" s="3">
        <v>1</v>
      </c>
      <c r="E11" s="3">
        <v>1</v>
      </c>
      <c r="F11" s="3">
        <v>10</v>
      </c>
      <c r="G11" s="3">
        <v>3</v>
      </c>
      <c r="H11" s="3">
        <v>4</v>
      </c>
      <c r="I11" s="3">
        <v>7</v>
      </c>
      <c r="J11" s="9">
        <f t="shared" si="0"/>
        <v>26</v>
      </c>
      <c r="K11" s="10">
        <f t="shared" ref="K11:K43" si="6">(J11*70)/100</f>
        <v>18.2</v>
      </c>
      <c r="L11" s="3">
        <v>5</v>
      </c>
      <c r="M11" s="3">
        <v>4</v>
      </c>
      <c r="N11" s="3">
        <v>4</v>
      </c>
      <c r="O11" s="3">
        <v>5</v>
      </c>
      <c r="P11" s="3">
        <v>6</v>
      </c>
      <c r="Q11" s="3">
        <v>1</v>
      </c>
      <c r="R11" s="3">
        <v>5</v>
      </c>
      <c r="S11" s="3">
        <v>6</v>
      </c>
      <c r="T11" s="9">
        <f t="shared" si="1"/>
        <v>36</v>
      </c>
      <c r="U11" s="10">
        <f t="shared" si="2"/>
        <v>5.4</v>
      </c>
      <c r="V11" s="3">
        <v>2</v>
      </c>
      <c r="W11" s="3">
        <v>1</v>
      </c>
      <c r="X11" s="3">
        <v>2</v>
      </c>
      <c r="Y11" s="3">
        <v>3</v>
      </c>
      <c r="Z11" s="3">
        <v>4</v>
      </c>
      <c r="AA11" s="9">
        <f t="shared" si="3"/>
        <v>12</v>
      </c>
      <c r="AB11" s="10">
        <f t="shared" si="4"/>
        <v>1.8</v>
      </c>
      <c r="AC11" s="10">
        <f t="shared" si="5"/>
        <v>25.400000000000002</v>
      </c>
    </row>
    <row r="12" spans="1:29" ht="12" customHeight="1" x14ac:dyDescent="0.2">
      <c r="A12" s="4">
        <v>5</v>
      </c>
      <c r="B12" s="14"/>
      <c r="C12" s="14"/>
      <c r="D12" s="3"/>
      <c r="E12" s="3"/>
      <c r="F12" s="3"/>
      <c r="G12" s="3"/>
      <c r="H12" s="3"/>
      <c r="I12" s="3"/>
      <c r="J12" s="9">
        <f t="shared" si="0"/>
        <v>0</v>
      </c>
      <c r="K12" s="10">
        <f t="shared" si="6"/>
        <v>0</v>
      </c>
      <c r="L12" s="3"/>
      <c r="M12" s="3"/>
      <c r="N12" s="3"/>
      <c r="O12" s="3"/>
      <c r="P12" s="3"/>
      <c r="Q12" s="3"/>
      <c r="R12" s="3"/>
      <c r="S12" s="3"/>
      <c r="T12" s="9">
        <f t="shared" si="1"/>
        <v>0</v>
      </c>
      <c r="U12" s="10">
        <f t="shared" si="2"/>
        <v>0</v>
      </c>
      <c r="V12" s="3"/>
      <c r="W12" s="3"/>
      <c r="X12" s="3"/>
      <c r="Y12" s="3"/>
      <c r="Z12" s="3"/>
      <c r="AA12" s="9">
        <f t="shared" si="3"/>
        <v>0</v>
      </c>
      <c r="AB12" s="10">
        <f t="shared" si="4"/>
        <v>0</v>
      </c>
      <c r="AC12" s="10">
        <f t="shared" si="5"/>
        <v>0</v>
      </c>
    </row>
    <row r="13" spans="1:29" ht="12" customHeight="1" x14ac:dyDescent="0.2">
      <c r="A13" s="4">
        <v>6</v>
      </c>
      <c r="B13" s="14"/>
      <c r="C13" s="14"/>
      <c r="D13" s="3"/>
      <c r="E13" s="3"/>
      <c r="F13" s="3"/>
      <c r="G13" s="3"/>
      <c r="H13" s="3"/>
      <c r="I13" s="3"/>
      <c r="J13" s="9">
        <f t="shared" si="0"/>
        <v>0</v>
      </c>
      <c r="K13" s="10">
        <f t="shared" si="6"/>
        <v>0</v>
      </c>
      <c r="L13" s="3"/>
      <c r="M13" s="3"/>
      <c r="N13" s="3"/>
      <c r="O13" s="3"/>
      <c r="P13" s="3"/>
      <c r="Q13" s="3"/>
      <c r="R13" s="3"/>
      <c r="S13" s="3"/>
      <c r="T13" s="9">
        <f t="shared" si="1"/>
        <v>0</v>
      </c>
      <c r="U13" s="10">
        <f t="shared" si="2"/>
        <v>0</v>
      </c>
      <c r="V13" s="3"/>
      <c r="W13" s="3"/>
      <c r="X13" s="3"/>
      <c r="Y13" s="3"/>
      <c r="Z13" s="3"/>
      <c r="AA13" s="9">
        <f t="shared" si="3"/>
        <v>0</v>
      </c>
      <c r="AB13" s="10">
        <f t="shared" si="4"/>
        <v>0</v>
      </c>
      <c r="AC13" s="10">
        <f t="shared" si="5"/>
        <v>0</v>
      </c>
    </row>
    <row r="14" spans="1:29" ht="12" customHeight="1" x14ac:dyDescent="0.2">
      <c r="A14" s="4">
        <v>7</v>
      </c>
      <c r="B14" s="14"/>
      <c r="C14" s="14"/>
      <c r="D14" s="3"/>
      <c r="E14" s="3"/>
      <c r="F14" s="3"/>
      <c r="G14" s="3"/>
      <c r="H14" s="3"/>
      <c r="I14" s="3"/>
      <c r="J14" s="9">
        <f t="shared" si="0"/>
        <v>0</v>
      </c>
      <c r="K14" s="10">
        <f t="shared" si="6"/>
        <v>0</v>
      </c>
      <c r="L14" s="3"/>
      <c r="M14" s="3"/>
      <c r="N14" s="3"/>
      <c r="O14" s="3"/>
      <c r="P14" s="3"/>
      <c r="Q14" s="3"/>
      <c r="R14" s="3"/>
      <c r="S14" s="3"/>
      <c r="T14" s="9">
        <f t="shared" si="1"/>
        <v>0</v>
      </c>
      <c r="U14" s="10">
        <f t="shared" si="2"/>
        <v>0</v>
      </c>
      <c r="V14" s="3"/>
      <c r="W14" s="3"/>
      <c r="X14" s="3"/>
      <c r="Y14" s="3"/>
      <c r="Z14" s="3"/>
      <c r="AA14" s="9">
        <f t="shared" si="3"/>
        <v>0</v>
      </c>
      <c r="AB14" s="10">
        <f t="shared" si="4"/>
        <v>0</v>
      </c>
      <c r="AC14" s="10">
        <f t="shared" si="5"/>
        <v>0</v>
      </c>
    </row>
    <row r="15" spans="1:29" ht="12" customHeight="1" x14ac:dyDescent="0.2">
      <c r="A15" s="4">
        <v>8</v>
      </c>
      <c r="B15" s="14"/>
      <c r="C15" s="14"/>
      <c r="D15" s="3"/>
      <c r="E15" s="3"/>
      <c r="F15" s="3"/>
      <c r="G15" s="3"/>
      <c r="H15" s="3"/>
      <c r="I15" s="3"/>
      <c r="J15" s="9">
        <f t="shared" si="0"/>
        <v>0</v>
      </c>
      <c r="K15" s="10">
        <f t="shared" si="6"/>
        <v>0</v>
      </c>
      <c r="L15" s="3"/>
      <c r="M15" s="3"/>
      <c r="N15" s="3"/>
      <c r="O15" s="3"/>
      <c r="P15" s="3"/>
      <c r="Q15" s="3"/>
      <c r="R15" s="3"/>
      <c r="S15" s="3"/>
      <c r="T15" s="9">
        <f t="shared" si="1"/>
        <v>0</v>
      </c>
      <c r="U15" s="10">
        <f t="shared" si="2"/>
        <v>0</v>
      </c>
      <c r="V15" s="3"/>
      <c r="W15" s="3"/>
      <c r="X15" s="3"/>
      <c r="Y15" s="3"/>
      <c r="Z15" s="3"/>
      <c r="AA15" s="9">
        <f t="shared" si="3"/>
        <v>0</v>
      </c>
      <c r="AB15" s="10">
        <f t="shared" si="4"/>
        <v>0</v>
      </c>
      <c r="AC15" s="10">
        <f t="shared" si="5"/>
        <v>0</v>
      </c>
    </row>
    <row r="16" spans="1:29" ht="12" customHeight="1" x14ac:dyDescent="0.2">
      <c r="A16" s="4">
        <v>9</v>
      </c>
      <c r="B16" s="14"/>
      <c r="C16" s="14"/>
      <c r="D16" s="3"/>
      <c r="E16" s="3"/>
      <c r="F16" s="3"/>
      <c r="G16" s="3"/>
      <c r="H16" s="3"/>
      <c r="I16" s="3"/>
      <c r="J16" s="9">
        <f t="shared" si="0"/>
        <v>0</v>
      </c>
      <c r="K16" s="10">
        <f t="shared" si="6"/>
        <v>0</v>
      </c>
      <c r="L16" s="3"/>
      <c r="M16" s="3"/>
      <c r="N16" s="3"/>
      <c r="O16" s="3"/>
      <c r="P16" s="3"/>
      <c r="Q16" s="3"/>
      <c r="R16" s="3"/>
      <c r="S16" s="3"/>
      <c r="T16" s="9">
        <f t="shared" si="1"/>
        <v>0</v>
      </c>
      <c r="U16" s="10">
        <f t="shared" si="2"/>
        <v>0</v>
      </c>
      <c r="V16" s="3"/>
      <c r="W16" s="3"/>
      <c r="X16" s="3"/>
      <c r="Y16" s="3"/>
      <c r="Z16" s="3"/>
      <c r="AA16" s="9">
        <f t="shared" si="3"/>
        <v>0</v>
      </c>
      <c r="AB16" s="10">
        <f t="shared" si="4"/>
        <v>0</v>
      </c>
      <c r="AC16" s="10">
        <f t="shared" si="5"/>
        <v>0</v>
      </c>
    </row>
    <row r="17" spans="1:29" ht="12" customHeight="1" x14ac:dyDescent="0.2">
      <c r="A17" s="4">
        <v>10</v>
      </c>
      <c r="B17" s="14"/>
      <c r="C17" s="14"/>
      <c r="D17" s="3"/>
      <c r="E17" s="3"/>
      <c r="F17" s="3"/>
      <c r="G17" s="3"/>
      <c r="H17" s="3"/>
      <c r="I17" s="3"/>
      <c r="J17" s="9">
        <f t="shared" si="0"/>
        <v>0</v>
      </c>
      <c r="K17" s="10">
        <f t="shared" si="6"/>
        <v>0</v>
      </c>
      <c r="L17" s="3"/>
      <c r="M17" s="3"/>
      <c r="N17" s="3"/>
      <c r="O17" s="3"/>
      <c r="P17" s="3"/>
      <c r="Q17" s="3"/>
      <c r="R17" s="3"/>
      <c r="S17" s="3"/>
      <c r="T17" s="9">
        <f t="shared" si="1"/>
        <v>0</v>
      </c>
      <c r="U17" s="10">
        <f t="shared" si="2"/>
        <v>0</v>
      </c>
      <c r="V17" s="3"/>
      <c r="W17" s="3"/>
      <c r="X17" s="3"/>
      <c r="Y17" s="3"/>
      <c r="Z17" s="3"/>
      <c r="AA17" s="9">
        <f t="shared" si="3"/>
        <v>0</v>
      </c>
      <c r="AB17" s="10">
        <f t="shared" si="4"/>
        <v>0</v>
      </c>
      <c r="AC17" s="10">
        <f t="shared" si="5"/>
        <v>0</v>
      </c>
    </row>
    <row r="18" spans="1:29" ht="12" customHeight="1" x14ac:dyDescent="0.2">
      <c r="A18" s="4">
        <v>11</v>
      </c>
      <c r="B18" s="14"/>
      <c r="C18" s="14"/>
      <c r="D18" s="3"/>
      <c r="E18" s="3"/>
      <c r="F18" s="3"/>
      <c r="G18" s="3"/>
      <c r="H18" s="3"/>
      <c r="I18" s="3"/>
      <c r="J18" s="9">
        <f t="shared" si="0"/>
        <v>0</v>
      </c>
      <c r="K18" s="10">
        <f t="shared" si="6"/>
        <v>0</v>
      </c>
      <c r="L18" s="3"/>
      <c r="M18" s="3"/>
      <c r="N18" s="3"/>
      <c r="O18" s="3"/>
      <c r="P18" s="3"/>
      <c r="Q18" s="3"/>
      <c r="R18" s="3"/>
      <c r="S18" s="3"/>
      <c r="T18" s="9">
        <f t="shared" si="1"/>
        <v>0</v>
      </c>
      <c r="U18" s="10">
        <f t="shared" si="2"/>
        <v>0</v>
      </c>
      <c r="V18" s="3"/>
      <c r="W18" s="3"/>
      <c r="X18" s="3"/>
      <c r="Y18" s="3"/>
      <c r="Z18" s="3"/>
      <c r="AA18" s="9">
        <f t="shared" si="3"/>
        <v>0</v>
      </c>
      <c r="AB18" s="10">
        <f t="shared" si="4"/>
        <v>0</v>
      </c>
      <c r="AC18" s="10">
        <f t="shared" si="5"/>
        <v>0</v>
      </c>
    </row>
    <row r="19" spans="1:29" ht="12" customHeight="1" x14ac:dyDescent="0.2">
      <c r="A19" s="4">
        <v>12</v>
      </c>
      <c r="B19" s="14"/>
      <c r="C19" s="14"/>
      <c r="D19" s="3"/>
      <c r="E19" s="3"/>
      <c r="F19" s="3"/>
      <c r="G19" s="3"/>
      <c r="H19" s="3"/>
      <c r="I19" s="3"/>
      <c r="J19" s="9">
        <f t="shared" si="0"/>
        <v>0</v>
      </c>
      <c r="K19" s="10">
        <f t="shared" si="6"/>
        <v>0</v>
      </c>
      <c r="L19" s="3"/>
      <c r="M19" s="3"/>
      <c r="N19" s="3"/>
      <c r="O19" s="3"/>
      <c r="P19" s="3"/>
      <c r="Q19" s="3"/>
      <c r="R19" s="3"/>
      <c r="S19" s="3"/>
      <c r="T19" s="9">
        <f t="shared" si="1"/>
        <v>0</v>
      </c>
      <c r="U19" s="10">
        <f t="shared" si="2"/>
        <v>0</v>
      </c>
      <c r="V19" s="3"/>
      <c r="W19" s="3"/>
      <c r="X19" s="3"/>
      <c r="Y19" s="3"/>
      <c r="Z19" s="3"/>
      <c r="AA19" s="9">
        <f t="shared" si="3"/>
        <v>0</v>
      </c>
      <c r="AB19" s="10">
        <f t="shared" si="4"/>
        <v>0</v>
      </c>
      <c r="AC19" s="10">
        <f t="shared" si="5"/>
        <v>0</v>
      </c>
    </row>
    <row r="20" spans="1:29" ht="12" customHeight="1" x14ac:dyDescent="0.2">
      <c r="A20" s="4">
        <v>13</v>
      </c>
      <c r="B20" s="14"/>
      <c r="C20" s="14"/>
      <c r="D20" s="3"/>
      <c r="E20" s="3"/>
      <c r="F20" s="3"/>
      <c r="G20" s="3"/>
      <c r="H20" s="3"/>
      <c r="I20" s="3"/>
      <c r="J20" s="9">
        <f t="shared" si="0"/>
        <v>0</v>
      </c>
      <c r="K20" s="10">
        <f t="shared" si="6"/>
        <v>0</v>
      </c>
      <c r="L20" s="3"/>
      <c r="M20" s="3"/>
      <c r="N20" s="3"/>
      <c r="O20" s="3"/>
      <c r="P20" s="3"/>
      <c r="Q20" s="3"/>
      <c r="R20" s="3"/>
      <c r="S20" s="3"/>
      <c r="T20" s="9">
        <f t="shared" si="1"/>
        <v>0</v>
      </c>
      <c r="U20" s="10">
        <f t="shared" si="2"/>
        <v>0</v>
      </c>
      <c r="V20" s="3"/>
      <c r="W20" s="3"/>
      <c r="X20" s="3"/>
      <c r="Y20" s="3"/>
      <c r="Z20" s="3"/>
      <c r="AA20" s="9">
        <f t="shared" si="3"/>
        <v>0</v>
      </c>
      <c r="AB20" s="10">
        <f t="shared" si="4"/>
        <v>0</v>
      </c>
      <c r="AC20" s="10">
        <f t="shared" si="5"/>
        <v>0</v>
      </c>
    </row>
    <row r="21" spans="1:29" ht="12" customHeight="1" x14ac:dyDescent="0.2">
      <c r="A21" s="4">
        <v>14</v>
      </c>
      <c r="B21" s="14"/>
      <c r="C21" s="14"/>
      <c r="D21" s="3"/>
      <c r="E21" s="3"/>
      <c r="F21" s="3"/>
      <c r="G21" s="3"/>
      <c r="H21" s="3"/>
      <c r="I21" s="3"/>
      <c r="J21" s="9">
        <f t="shared" si="0"/>
        <v>0</v>
      </c>
      <c r="K21" s="10">
        <f t="shared" si="6"/>
        <v>0</v>
      </c>
      <c r="L21" s="3"/>
      <c r="M21" s="3"/>
      <c r="N21" s="3"/>
      <c r="O21" s="3"/>
      <c r="P21" s="3"/>
      <c r="Q21" s="3"/>
      <c r="R21" s="3"/>
      <c r="S21" s="3"/>
      <c r="T21" s="9">
        <f t="shared" si="1"/>
        <v>0</v>
      </c>
      <c r="U21" s="10">
        <f t="shared" si="2"/>
        <v>0</v>
      </c>
      <c r="V21" s="3"/>
      <c r="W21" s="3"/>
      <c r="X21" s="3"/>
      <c r="Y21" s="3"/>
      <c r="Z21" s="3"/>
      <c r="AA21" s="9">
        <f t="shared" si="3"/>
        <v>0</v>
      </c>
      <c r="AB21" s="10">
        <f t="shared" si="4"/>
        <v>0</v>
      </c>
      <c r="AC21" s="10">
        <f t="shared" si="5"/>
        <v>0</v>
      </c>
    </row>
    <row r="22" spans="1:29" ht="12" customHeight="1" x14ac:dyDescent="0.2">
      <c r="A22" s="4">
        <v>15</v>
      </c>
      <c r="B22" s="14"/>
      <c r="C22" s="14"/>
      <c r="D22" s="3"/>
      <c r="E22" s="3"/>
      <c r="F22" s="3"/>
      <c r="G22" s="3"/>
      <c r="H22" s="3"/>
      <c r="I22" s="3"/>
      <c r="J22" s="9">
        <f t="shared" si="0"/>
        <v>0</v>
      </c>
      <c r="K22" s="10">
        <f t="shared" si="6"/>
        <v>0</v>
      </c>
      <c r="L22" s="3"/>
      <c r="M22" s="3"/>
      <c r="N22" s="3"/>
      <c r="O22" s="3"/>
      <c r="P22" s="3"/>
      <c r="Q22" s="3"/>
      <c r="R22" s="3"/>
      <c r="S22" s="3"/>
      <c r="T22" s="9">
        <f t="shared" si="1"/>
        <v>0</v>
      </c>
      <c r="U22" s="10">
        <f t="shared" si="2"/>
        <v>0</v>
      </c>
      <c r="V22" s="3"/>
      <c r="W22" s="3"/>
      <c r="X22" s="3"/>
      <c r="Y22" s="3"/>
      <c r="Z22" s="3"/>
      <c r="AA22" s="9">
        <f t="shared" si="3"/>
        <v>0</v>
      </c>
      <c r="AB22" s="10">
        <f t="shared" si="4"/>
        <v>0</v>
      </c>
      <c r="AC22" s="10">
        <f t="shared" si="5"/>
        <v>0</v>
      </c>
    </row>
    <row r="23" spans="1:29" ht="12" customHeight="1" x14ac:dyDescent="0.2">
      <c r="A23" s="4">
        <v>16</v>
      </c>
      <c r="B23" s="14"/>
      <c r="C23" s="14"/>
      <c r="D23" s="3"/>
      <c r="E23" s="3"/>
      <c r="F23" s="3"/>
      <c r="G23" s="3"/>
      <c r="H23" s="3"/>
      <c r="I23" s="3"/>
      <c r="J23" s="9">
        <f t="shared" si="0"/>
        <v>0</v>
      </c>
      <c r="K23" s="10">
        <f t="shared" si="6"/>
        <v>0</v>
      </c>
      <c r="L23" s="3"/>
      <c r="M23" s="3"/>
      <c r="N23" s="3"/>
      <c r="O23" s="3"/>
      <c r="P23" s="3"/>
      <c r="Q23" s="3"/>
      <c r="R23" s="3"/>
      <c r="S23" s="3"/>
      <c r="T23" s="9">
        <f t="shared" si="1"/>
        <v>0</v>
      </c>
      <c r="U23" s="10">
        <f t="shared" si="2"/>
        <v>0</v>
      </c>
      <c r="V23" s="3"/>
      <c r="W23" s="3"/>
      <c r="X23" s="3"/>
      <c r="Y23" s="3"/>
      <c r="Z23" s="3"/>
      <c r="AA23" s="9">
        <f t="shared" si="3"/>
        <v>0</v>
      </c>
      <c r="AB23" s="10">
        <f t="shared" si="4"/>
        <v>0</v>
      </c>
      <c r="AC23" s="10">
        <f t="shared" si="5"/>
        <v>0</v>
      </c>
    </row>
    <row r="24" spans="1:29" ht="12" customHeight="1" x14ac:dyDescent="0.2">
      <c r="A24" s="4">
        <v>17</v>
      </c>
      <c r="B24" s="14"/>
      <c r="C24" s="14"/>
      <c r="D24" s="3"/>
      <c r="E24" s="3"/>
      <c r="F24" s="3"/>
      <c r="G24" s="3"/>
      <c r="H24" s="3"/>
      <c r="I24" s="3"/>
      <c r="J24" s="9">
        <f t="shared" si="0"/>
        <v>0</v>
      </c>
      <c r="K24" s="10">
        <f t="shared" si="6"/>
        <v>0</v>
      </c>
      <c r="L24" s="3"/>
      <c r="M24" s="3"/>
      <c r="N24" s="3"/>
      <c r="O24" s="3"/>
      <c r="P24" s="3"/>
      <c r="Q24" s="3"/>
      <c r="R24" s="3"/>
      <c r="S24" s="3"/>
      <c r="T24" s="9">
        <f t="shared" si="1"/>
        <v>0</v>
      </c>
      <c r="U24" s="10">
        <f t="shared" si="2"/>
        <v>0</v>
      </c>
      <c r="V24" s="3"/>
      <c r="W24" s="3"/>
      <c r="X24" s="3"/>
      <c r="Y24" s="3"/>
      <c r="Z24" s="3"/>
      <c r="AA24" s="9">
        <f t="shared" si="3"/>
        <v>0</v>
      </c>
      <c r="AB24" s="10">
        <f t="shared" si="4"/>
        <v>0</v>
      </c>
      <c r="AC24" s="10">
        <f t="shared" si="5"/>
        <v>0</v>
      </c>
    </row>
    <row r="25" spans="1:29" ht="12" customHeight="1" x14ac:dyDescent="0.2">
      <c r="A25" s="4">
        <v>18</v>
      </c>
      <c r="B25" s="14"/>
      <c r="C25" s="14"/>
      <c r="D25" s="3"/>
      <c r="E25" s="3"/>
      <c r="F25" s="3"/>
      <c r="G25" s="3"/>
      <c r="H25" s="3"/>
      <c r="I25" s="3"/>
      <c r="J25" s="9">
        <f t="shared" si="0"/>
        <v>0</v>
      </c>
      <c r="K25" s="10">
        <f t="shared" si="6"/>
        <v>0</v>
      </c>
      <c r="L25" s="3"/>
      <c r="M25" s="3"/>
      <c r="N25" s="3"/>
      <c r="O25" s="3"/>
      <c r="P25" s="3"/>
      <c r="Q25" s="3"/>
      <c r="R25" s="3"/>
      <c r="S25" s="3"/>
      <c r="T25" s="9">
        <f t="shared" si="1"/>
        <v>0</v>
      </c>
      <c r="U25" s="10">
        <f t="shared" si="2"/>
        <v>0</v>
      </c>
      <c r="V25" s="3"/>
      <c r="W25" s="3"/>
      <c r="X25" s="3"/>
      <c r="Y25" s="3"/>
      <c r="Z25" s="3"/>
      <c r="AA25" s="9">
        <f t="shared" si="3"/>
        <v>0</v>
      </c>
      <c r="AB25" s="10">
        <f t="shared" si="4"/>
        <v>0</v>
      </c>
      <c r="AC25" s="10">
        <f t="shared" si="5"/>
        <v>0</v>
      </c>
    </row>
    <row r="26" spans="1:29" ht="12" customHeight="1" x14ac:dyDescent="0.2">
      <c r="A26" s="4">
        <v>19</v>
      </c>
      <c r="B26" s="14"/>
      <c r="C26" s="14"/>
      <c r="D26" s="3"/>
      <c r="E26" s="3"/>
      <c r="F26" s="3"/>
      <c r="G26" s="3"/>
      <c r="H26" s="3"/>
      <c r="I26" s="3"/>
      <c r="J26" s="9">
        <f t="shared" si="0"/>
        <v>0</v>
      </c>
      <c r="K26" s="10">
        <f t="shared" si="6"/>
        <v>0</v>
      </c>
      <c r="L26" s="3"/>
      <c r="M26" s="3"/>
      <c r="N26" s="3"/>
      <c r="O26" s="3"/>
      <c r="P26" s="3"/>
      <c r="Q26" s="3"/>
      <c r="R26" s="3"/>
      <c r="S26" s="3"/>
      <c r="T26" s="9">
        <f t="shared" si="1"/>
        <v>0</v>
      </c>
      <c r="U26" s="10">
        <f t="shared" si="2"/>
        <v>0</v>
      </c>
      <c r="V26" s="3"/>
      <c r="W26" s="3"/>
      <c r="X26" s="3"/>
      <c r="Y26" s="3"/>
      <c r="Z26" s="3"/>
      <c r="AA26" s="9">
        <f t="shared" si="3"/>
        <v>0</v>
      </c>
      <c r="AB26" s="10">
        <f t="shared" si="4"/>
        <v>0</v>
      </c>
      <c r="AC26" s="10">
        <f t="shared" si="5"/>
        <v>0</v>
      </c>
    </row>
    <row r="27" spans="1:29" ht="12" customHeight="1" x14ac:dyDescent="0.2">
      <c r="A27" s="4">
        <v>20</v>
      </c>
      <c r="B27" s="14"/>
      <c r="C27" s="14"/>
      <c r="D27" s="3"/>
      <c r="E27" s="3"/>
      <c r="F27" s="3"/>
      <c r="G27" s="3"/>
      <c r="H27" s="3"/>
      <c r="I27" s="3"/>
      <c r="J27" s="9">
        <f t="shared" si="0"/>
        <v>0</v>
      </c>
      <c r="K27" s="10">
        <f t="shared" si="6"/>
        <v>0</v>
      </c>
      <c r="L27" s="3"/>
      <c r="M27" s="3"/>
      <c r="N27" s="3"/>
      <c r="O27" s="3"/>
      <c r="P27" s="3"/>
      <c r="Q27" s="3"/>
      <c r="R27" s="3"/>
      <c r="S27" s="3"/>
      <c r="T27" s="9">
        <f t="shared" si="1"/>
        <v>0</v>
      </c>
      <c r="U27" s="10">
        <f t="shared" si="2"/>
        <v>0</v>
      </c>
      <c r="V27" s="3"/>
      <c r="W27" s="3"/>
      <c r="X27" s="3"/>
      <c r="Y27" s="3"/>
      <c r="Z27" s="3"/>
      <c r="AA27" s="9">
        <f t="shared" si="3"/>
        <v>0</v>
      </c>
      <c r="AB27" s="10">
        <f t="shared" si="4"/>
        <v>0</v>
      </c>
      <c r="AC27" s="10">
        <f t="shared" si="5"/>
        <v>0</v>
      </c>
    </row>
    <row r="28" spans="1:29" ht="12" customHeight="1" x14ac:dyDescent="0.2">
      <c r="A28" s="4">
        <v>21</v>
      </c>
      <c r="B28" s="14"/>
      <c r="C28" s="14"/>
      <c r="D28" s="3"/>
      <c r="E28" s="3"/>
      <c r="F28" s="3"/>
      <c r="G28" s="3"/>
      <c r="H28" s="3"/>
      <c r="I28" s="3"/>
      <c r="J28" s="9">
        <f t="shared" si="0"/>
        <v>0</v>
      </c>
      <c r="K28" s="10">
        <f t="shared" si="6"/>
        <v>0</v>
      </c>
      <c r="L28" s="3"/>
      <c r="M28" s="3"/>
      <c r="N28" s="3"/>
      <c r="O28" s="3"/>
      <c r="P28" s="3"/>
      <c r="Q28" s="3"/>
      <c r="R28" s="3"/>
      <c r="S28" s="3"/>
      <c r="T28" s="9">
        <f t="shared" si="1"/>
        <v>0</v>
      </c>
      <c r="U28" s="10">
        <f t="shared" si="2"/>
        <v>0</v>
      </c>
      <c r="V28" s="3"/>
      <c r="W28" s="3"/>
      <c r="X28" s="3"/>
      <c r="Y28" s="3"/>
      <c r="Z28" s="3"/>
      <c r="AA28" s="9">
        <f t="shared" si="3"/>
        <v>0</v>
      </c>
      <c r="AB28" s="10">
        <f t="shared" si="4"/>
        <v>0</v>
      </c>
      <c r="AC28" s="10">
        <f t="shared" si="5"/>
        <v>0</v>
      </c>
    </row>
    <row r="29" spans="1:29" ht="12" customHeight="1" x14ac:dyDescent="0.2">
      <c r="A29" s="4">
        <v>22</v>
      </c>
      <c r="B29" s="14"/>
      <c r="C29" s="14"/>
      <c r="D29" s="3"/>
      <c r="E29" s="3"/>
      <c r="F29" s="3"/>
      <c r="G29" s="3"/>
      <c r="H29" s="3"/>
      <c r="I29" s="3"/>
      <c r="J29" s="9">
        <f t="shared" si="0"/>
        <v>0</v>
      </c>
      <c r="K29" s="10">
        <f t="shared" si="6"/>
        <v>0</v>
      </c>
      <c r="L29" s="3"/>
      <c r="M29" s="3"/>
      <c r="N29" s="3"/>
      <c r="O29" s="3"/>
      <c r="P29" s="3"/>
      <c r="Q29" s="3"/>
      <c r="R29" s="3"/>
      <c r="S29" s="3"/>
      <c r="T29" s="9">
        <f t="shared" si="1"/>
        <v>0</v>
      </c>
      <c r="U29" s="10">
        <f t="shared" si="2"/>
        <v>0</v>
      </c>
      <c r="V29" s="3"/>
      <c r="W29" s="3"/>
      <c r="X29" s="3"/>
      <c r="Y29" s="3"/>
      <c r="Z29" s="3"/>
      <c r="AA29" s="9">
        <f t="shared" si="3"/>
        <v>0</v>
      </c>
      <c r="AB29" s="10">
        <f t="shared" si="4"/>
        <v>0</v>
      </c>
      <c r="AC29" s="10">
        <f t="shared" si="5"/>
        <v>0</v>
      </c>
    </row>
    <row r="30" spans="1:29" ht="12" customHeight="1" x14ac:dyDescent="0.2">
      <c r="A30" s="4">
        <v>23</v>
      </c>
      <c r="B30" s="14"/>
      <c r="C30" s="14"/>
      <c r="D30" s="3"/>
      <c r="E30" s="3"/>
      <c r="F30" s="3"/>
      <c r="G30" s="3"/>
      <c r="H30" s="3"/>
      <c r="I30" s="3"/>
      <c r="J30" s="9">
        <f t="shared" si="0"/>
        <v>0</v>
      </c>
      <c r="K30" s="10">
        <f t="shared" si="6"/>
        <v>0</v>
      </c>
      <c r="L30" s="3"/>
      <c r="M30" s="3"/>
      <c r="N30" s="3"/>
      <c r="O30" s="3"/>
      <c r="P30" s="3"/>
      <c r="Q30" s="3"/>
      <c r="R30" s="3"/>
      <c r="S30" s="3"/>
      <c r="T30" s="9">
        <f t="shared" si="1"/>
        <v>0</v>
      </c>
      <c r="U30" s="10">
        <f t="shared" si="2"/>
        <v>0</v>
      </c>
      <c r="V30" s="3"/>
      <c r="W30" s="3"/>
      <c r="X30" s="3"/>
      <c r="Y30" s="3"/>
      <c r="Z30" s="3"/>
      <c r="AA30" s="9">
        <f t="shared" si="3"/>
        <v>0</v>
      </c>
      <c r="AB30" s="10">
        <f t="shared" si="4"/>
        <v>0</v>
      </c>
      <c r="AC30" s="10">
        <f t="shared" si="5"/>
        <v>0</v>
      </c>
    </row>
    <row r="31" spans="1:29" ht="12" customHeight="1" x14ac:dyDescent="0.2">
      <c r="A31" s="4">
        <v>24</v>
      </c>
      <c r="B31" s="14"/>
      <c r="C31" s="14"/>
      <c r="D31" s="3"/>
      <c r="E31" s="3"/>
      <c r="F31" s="3"/>
      <c r="G31" s="3"/>
      <c r="H31" s="3"/>
      <c r="I31" s="3"/>
      <c r="J31" s="9">
        <f t="shared" si="0"/>
        <v>0</v>
      </c>
      <c r="K31" s="10">
        <f t="shared" si="6"/>
        <v>0</v>
      </c>
      <c r="L31" s="3"/>
      <c r="M31" s="3"/>
      <c r="N31" s="3"/>
      <c r="O31" s="3"/>
      <c r="P31" s="3"/>
      <c r="Q31" s="3"/>
      <c r="R31" s="3"/>
      <c r="S31" s="3"/>
      <c r="T31" s="9">
        <f t="shared" si="1"/>
        <v>0</v>
      </c>
      <c r="U31" s="10">
        <f t="shared" si="2"/>
        <v>0</v>
      </c>
      <c r="V31" s="3"/>
      <c r="W31" s="3"/>
      <c r="X31" s="3"/>
      <c r="Y31" s="3"/>
      <c r="Z31" s="3"/>
      <c r="AA31" s="9">
        <f t="shared" si="3"/>
        <v>0</v>
      </c>
      <c r="AB31" s="10">
        <f t="shared" si="4"/>
        <v>0</v>
      </c>
      <c r="AC31" s="10">
        <f t="shared" si="5"/>
        <v>0</v>
      </c>
    </row>
    <row r="32" spans="1:29" ht="12" customHeight="1" x14ac:dyDescent="0.2">
      <c r="A32" s="4">
        <v>25</v>
      </c>
      <c r="B32" s="14"/>
      <c r="C32" s="14"/>
      <c r="D32" s="3"/>
      <c r="E32" s="3"/>
      <c r="F32" s="3"/>
      <c r="G32" s="3"/>
      <c r="H32" s="3"/>
      <c r="I32" s="3"/>
      <c r="J32" s="9">
        <f t="shared" si="0"/>
        <v>0</v>
      </c>
      <c r="K32" s="10">
        <f t="shared" si="6"/>
        <v>0</v>
      </c>
      <c r="L32" s="3"/>
      <c r="M32" s="3"/>
      <c r="N32" s="3"/>
      <c r="O32" s="3"/>
      <c r="P32" s="3"/>
      <c r="Q32" s="3"/>
      <c r="R32" s="3"/>
      <c r="S32" s="3"/>
      <c r="T32" s="9">
        <f t="shared" si="1"/>
        <v>0</v>
      </c>
      <c r="U32" s="10">
        <f t="shared" si="2"/>
        <v>0</v>
      </c>
      <c r="V32" s="3"/>
      <c r="W32" s="3"/>
      <c r="X32" s="3"/>
      <c r="Y32" s="3"/>
      <c r="Z32" s="3"/>
      <c r="AA32" s="9">
        <f t="shared" si="3"/>
        <v>0</v>
      </c>
      <c r="AB32" s="10">
        <f t="shared" si="4"/>
        <v>0</v>
      </c>
      <c r="AC32" s="10">
        <f t="shared" si="5"/>
        <v>0</v>
      </c>
    </row>
    <row r="33" spans="1:29" ht="12" customHeight="1" x14ac:dyDescent="0.2">
      <c r="A33" s="4">
        <v>26</v>
      </c>
      <c r="B33" s="14"/>
      <c r="C33" s="14"/>
      <c r="D33" s="3"/>
      <c r="E33" s="3"/>
      <c r="F33" s="3"/>
      <c r="G33" s="3"/>
      <c r="H33" s="3"/>
      <c r="I33" s="3"/>
      <c r="J33" s="9">
        <f t="shared" si="0"/>
        <v>0</v>
      </c>
      <c r="K33" s="10">
        <f t="shared" si="6"/>
        <v>0</v>
      </c>
      <c r="L33" s="3"/>
      <c r="M33" s="3"/>
      <c r="N33" s="3"/>
      <c r="O33" s="3"/>
      <c r="P33" s="3"/>
      <c r="Q33" s="3"/>
      <c r="R33" s="3"/>
      <c r="S33" s="3"/>
      <c r="T33" s="9">
        <f t="shared" si="1"/>
        <v>0</v>
      </c>
      <c r="U33" s="10">
        <f t="shared" si="2"/>
        <v>0</v>
      </c>
      <c r="V33" s="3"/>
      <c r="W33" s="3"/>
      <c r="X33" s="3"/>
      <c r="Y33" s="3"/>
      <c r="Z33" s="3"/>
      <c r="AA33" s="9">
        <f t="shared" si="3"/>
        <v>0</v>
      </c>
      <c r="AB33" s="10">
        <f t="shared" si="4"/>
        <v>0</v>
      </c>
      <c r="AC33" s="10">
        <f t="shared" si="5"/>
        <v>0</v>
      </c>
    </row>
    <row r="34" spans="1:29" ht="12" customHeight="1" x14ac:dyDescent="0.2">
      <c r="A34" s="4">
        <v>27</v>
      </c>
      <c r="B34" s="14"/>
      <c r="C34" s="14"/>
      <c r="D34" s="3"/>
      <c r="E34" s="3"/>
      <c r="F34" s="3"/>
      <c r="G34" s="3"/>
      <c r="H34" s="3"/>
      <c r="I34" s="3"/>
      <c r="J34" s="9">
        <f t="shared" si="0"/>
        <v>0</v>
      </c>
      <c r="K34" s="10">
        <f t="shared" si="6"/>
        <v>0</v>
      </c>
      <c r="L34" s="3"/>
      <c r="M34" s="3"/>
      <c r="N34" s="3"/>
      <c r="O34" s="3"/>
      <c r="P34" s="3"/>
      <c r="Q34" s="3"/>
      <c r="R34" s="3"/>
      <c r="S34" s="3"/>
      <c r="T34" s="9">
        <f t="shared" si="1"/>
        <v>0</v>
      </c>
      <c r="U34" s="10">
        <f t="shared" si="2"/>
        <v>0</v>
      </c>
      <c r="V34" s="3"/>
      <c r="W34" s="3"/>
      <c r="X34" s="3"/>
      <c r="Y34" s="3"/>
      <c r="Z34" s="3"/>
      <c r="AA34" s="9">
        <f t="shared" si="3"/>
        <v>0</v>
      </c>
      <c r="AB34" s="10">
        <f t="shared" si="4"/>
        <v>0</v>
      </c>
      <c r="AC34" s="10">
        <f t="shared" si="5"/>
        <v>0</v>
      </c>
    </row>
    <row r="35" spans="1:29" ht="12" customHeight="1" x14ac:dyDescent="0.2">
      <c r="A35" s="4">
        <v>28</v>
      </c>
      <c r="B35" s="14"/>
      <c r="C35" s="14"/>
      <c r="D35" s="3"/>
      <c r="E35" s="3"/>
      <c r="F35" s="3"/>
      <c r="G35" s="3"/>
      <c r="H35" s="3"/>
      <c r="I35" s="3"/>
      <c r="J35" s="9">
        <f t="shared" si="0"/>
        <v>0</v>
      </c>
      <c r="K35" s="10">
        <f t="shared" si="6"/>
        <v>0</v>
      </c>
      <c r="L35" s="3"/>
      <c r="M35" s="3"/>
      <c r="N35" s="3"/>
      <c r="O35" s="3"/>
      <c r="P35" s="3"/>
      <c r="Q35" s="3"/>
      <c r="R35" s="3"/>
      <c r="S35" s="3"/>
      <c r="T35" s="9">
        <f t="shared" si="1"/>
        <v>0</v>
      </c>
      <c r="U35" s="10">
        <f t="shared" si="2"/>
        <v>0</v>
      </c>
      <c r="V35" s="3"/>
      <c r="W35" s="3"/>
      <c r="X35" s="3"/>
      <c r="Y35" s="3"/>
      <c r="Z35" s="3"/>
      <c r="AA35" s="9">
        <f t="shared" si="3"/>
        <v>0</v>
      </c>
      <c r="AB35" s="10">
        <f t="shared" si="4"/>
        <v>0</v>
      </c>
      <c r="AC35" s="10">
        <f t="shared" si="5"/>
        <v>0</v>
      </c>
    </row>
    <row r="36" spans="1:29" ht="12" customHeight="1" x14ac:dyDescent="0.2">
      <c r="A36" s="4">
        <v>29</v>
      </c>
      <c r="B36" s="14"/>
      <c r="C36" s="14"/>
      <c r="D36" s="3"/>
      <c r="E36" s="3"/>
      <c r="F36" s="3"/>
      <c r="G36" s="3"/>
      <c r="H36" s="3"/>
      <c r="I36" s="3"/>
      <c r="J36" s="9">
        <f t="shared" si="0"/>
        <v>0</v>
      </c>
      <c r="K36" s="10">
        <f t="shared" si="6"/>
        <v>0</v>
      </c>
      <c r="L36" s="3"/>
      <c r="M36" s="3"/>
      <c r="N36" s="3"/>
      <c r="O36" s="3"/>
      <c r="P36" s="3"/>
      <c r="Q36" s="3"/>
      <c r="R36" s="3"/>
      <c r="S36" s="3"/>
      <c r="T36" s="9">
        <f t="shared" si="1"/>
        <v>0</v>
      </c>
      <c r="U36" s="10">
        <f t="shared" si="2"/>
        <v>0</v>
      </c>
      <c r="V36" s="3"/>
      <c r="W36" s="3"/>
      <c r="X36" s="3"/>
      <c r="Y36" s="3"/>
      <c r="Z36" s="3"/>
      <c r="AA36" s="9">
        <f t="shared" si="3"/>
        <v>0</v>
      </c>
      <c r="AB36" s="10">
        <f t="shared" si="4"/>
        <v>0</v>
      </c>
      <c r="AC36" s="10">
        <f t="shared" si="5"/>
        <v>0</v>
      </c>
    </row>
    <row r="37" spans="1:29" ht="12" customHeight="1" x14ac:dyDescent="0.2">
      <c r="A37" s="4">
        <v>30</v>
      </c>
      <c r="B37" s="14"/>
      <c r="C37" s="14"/>
      <c r="D37" s="3"/>
      <c r="E37" s="3"/>
      <c r="F37" s="3"/>
      <c r="G37" s="3"/>
      <c r="H37" s="3"/>
      <c r="I37" s="3"/>
      <c r="J37" s="9">
        <f t="shared" si="0"/>
        <v>0</v>
      </c>
      <c r="K37" s="10">
        <f t="shared" si="6"/>
        <v>0</v>
      </c>
      <c r="L37" s="3"/>
      <c r="M37" s="3"/>
      <c r="N37" s="3"/>
      <c r="O37" s="3"/>
      <c r="P37" s="3"/>
      <c r="Q37" s="3"/>
      <c r="R37" s="3"/>
      <c r="S37" s="3"/>
      <c r="T37" s="9">
        <f t="shared" si="1"/>
        <v>0</v>
      </c>
      <c r="U37" s="10">
        <f t="shared" si="2"/>
        <v>0</v>
      </c>
      <c r="V37" s="3"/>
      <c r="W37" s="3"/>
      <c r="X37" s="3"/>
      <c r="Y37" s="3"/>
      <c r="Z37" s="3"/>
      <c r="AA37" s="9">
        <f t="shared" si="3"/>
        <v>0</v>
      </c>
      <c r="AB37" s="10">
        <f t="shared" si="4"/>
        <v>0</v>
      </c>
      <c r="AC37" s="10">
        <f t="shared" si="5"/>
        <v>0</v>
      </c>
    </row>
    <row r="38" spans="1:29" ht="12" customHeight="1" x14ac:dyDescent="0.2">
      <c r="A38" s="4">
        <v>31</v>
      </c>
      <c r="B38" s="14"/>
      <c r="C38" s="14"/>
      <c r="D38" s="3"/>
      <c r="E38" s="3"/>
      <c r="F38" s="3"/>
      <c r="G38" s="3"/>
      <c r="H38" s="3"/>
      <c r="I38" s="3"/>
      <c r="J38" s="9">
        <f t="shared" si="0"/>
        <v>0</v>
      </c>
      <c r="K38" s="10">
        <f t="shared" si="6"/>
        <v>0</v>
      </c>
      <c r="L38" s="3"/>
      <c r="M38" s="3"/>
      <c r="N38" s="3"/>
      <c r="O38" s="3"/>
      <c r="P38" s="3"/>
      <c r="Q38" s="3"/>
      <c r="R38" s="3"/>
      <c r="S38" s="3"/>
      <c r="T38" s="9">
        <f t="shared" si="1"/>
        <v>0</v>
      </c>
      <c r="U38" s="10">
        <f t="shared" si="2"/>
        <v>0</v>
      </c>
      <c r="V38" s="3"/>
      <c r="W38" s="3"/>
      <c r="X38" s="3"/>
      <c r="Y38" s="3"/>
      <c r="Z38" s="3"/>
      <c r="AA38" s="9">
        <f t="shared" si="3"/>
        <v>0</v>
      </c>
      <c r="AB38" s="10">
        <f t="shared" si="4"/>
        <v>0</v>
      </c>
      <c r="AC38" s="10">
        <f t="shared" si="5"/>
        <v>0</v>
      </c>
    </row>
    <row r="39" spans="1:29" ht="12" customHeight="1" x14ac:dyDescent="0.2">
      <c r="A39" s="4">
        <v>32</v>
      </c>
      <c r="B39" s="14"/>
      <c r="C39" s="14"/>
      <c r="D39" s="3"/>
      <c r="E39" s="3"/>
      <c r="F39" s="3"/>
      <c r="G39" s="3"/>
      <c r="H39" s="3"/>
      <c r="I39" s="3"/>
      <c r="J39" s="9">
        <f t="shared" si="0"/>
        <v>0</v>
      </c>
      <c r="K39" s="10">
        <f t="shared" si="6"/>
        <v>0</v>
      </c>
      <c r="L39" s="3"/>
      <c r="M39" s="3"/>
      <c r="N39" s="3"/>
      <c r="O39" s="3"/>
      <c r="P39" s="3"/>
      <c r="Q39" s="3"/>
      <c r="R39" s="3"/>
      <c r="S39" s="3"/>
      <c r="T39" s="9">
        <f t="shared" si="1"/>
        <v>0</v>
      </c>
      <c r="U39" s="10">
        <f t="shared" si="2"/>
        <v>0</v>
      </c>
      <c r="V39" s="3"/>
      <c r="W39" s="3"/>
      <c r="X39" s="3"/>
      <c r="Y39" s="3"/>
      <c r="Z39" s="3"/>
      <c r="AA39" s="9">
        <f t="shared" si="3"/>
        <v>0</v>
      </c>
      <c r="AB39" s="10">
        <f t="shared" si="4"/>
        <v>0</v>
      </c>
      <c r="AC39" s="10">
        <f t="shared" si="5"/>
        <v>0</v>
      </c>
    </row>
    <row r="40" spans="1:29" ht="12" customHeight="1" x14ac:dyDescent="0.2">
      <c r="A40" s="4">
        <v>33</v>
      </c>
      <c r="B40" s="14"/>
      <c r="C40" s="14"/>
      <c r="D40" s="3"/>
      <c r="E40" s="3"/>
      <c r="F40" s="3"/>
      <c r="G40" s="3"/>
      <c r="H40" s="3"/>
      <c r="I40" s="3"/>
      <c r="J40" s="9">
        <f t="shared" si="0"/>
        <v>0</v>
      </c>
      <c r="K40" s="10">
        <f t="shared" si="6"/>
        <v>0</v>
      </c>
      <c r="L40" s="3"/>
      <c r="M40" s="3"/>
      <c r="N40" s="3"/>
      <c r="O40" s="3"/>
      <c r="P40" s="3"/>
      <c r="Q40" s="3"/>
      <c r="R40" s="3"/>
      <c r="S40" s="3"/>
      <c r="T40" s="9">
        <f t="shared" si="1"/>
        <v>0</v>
      </c>
      <c r="U40" s="10">
        <f t="shared" si="2"/>
        <v>0</v>
      </c>
      <c r="V40" s="3"/>
      <c r="W40" s="3"/>
      <c r="X40" s="3"/>
      <c r="Y40" s="3"/>
      <c r="Z40" s="3"/>
      <c r="AA40" s="9">
        <f t="shared" si="3"/>
        <v>0</v>
      </c>
      <c r="AB40" s="10">
        <f t="shared" si="4"/>
        <v>0</v>
      </c>
      <c r="AC40" s="10">
        <f t="shared" si="5"/>
        <v>0</v>
      </c>
    </row>
    <row r="41" spans="1:29" ht="12" customHeight="1" x14ac:dyDescent="0.2">
      <c r="A41" s="4">
        <v>34</v>
      </c>
      <c r="B41" s="14"/>
      <c r="C41" s="14"/>
      <c r="D41" s="3"/>
      <c r="E41" s="3"/>
      <c r="F41" s="3"/>
      <c r="G41" s="3"/>
      <c r="H41" s="3"/>
      <c r="I41" s="3"/>
      <c r="J41" s="9">
        <f t="shared" si="0"/>
        <v>0</v>
      </c>
      <c r="K41" s="10">
        <f t="shared" si="6"/>
        <v>0</v>
      </c>
      <c r="L41" s="3"/>
      <c r="M41" s="3"/>
      <c r="N41" s="3"/>
      <c r="O41" s="3"/>
      <c r="P41" s="3"/>
      <c r="Q41" s="3"/>
      <c r="R41" s="3"/>
      <c r="S41" s="3"/>
      <c r="T41" s="9">
        <f t="shared" si="1"/>
        <v>0</v>
      </c>
      <c r="U41" s="10">
        <f t="shared" si="2"/>
        <v>0</v>
      </c>
      <c r="V41" s="3"/>
      <c r="W41" s="3"/>
      <c r="X41" s="3"/>
      <c r="Y41" s="3"/>
      <c r="Z41" s="3"/>
      <c r="AA41" s="9">
        <f t="shared" si="3"/>
        <v>0</v>
      </c>
      <c r="AB41" s="10">
        <f t="shared" si="4"/>
        <v>0</v>
      </c>
      <c r="AC41" s="10">
        <f t="shared" si="5"/>
        <v>0</v>
      </c>
    </row>
    <row r="42" spans="1:29" ht="12" customHeight="1" x14ac:dyDescent="0.2">
      <c r="A42" s="4">
        <v>35</v>
      </c>
      <c r="B42" s="14"/>
      <c r="C42" s="14"/>
      <c r="D42" s="3"/>
      <c r="E42" s="3"/>
      <c r="F42" s="3"/>
      <c r="G42" s="3"/>
      <c r="H42" s="3"/>
      <c r="I42" s="3"/>
      <c r="J42" s="9">
        <f t="shared" si="0"/>
        <v>0</v>
      </c>
      <c r="K42" s="10">
        <f t="shared" si="6"/>
        <v>0</v>
      </c>
      <c r="L42" s="3"/>
      <c r="M42" s="3"/>
      <c r="N42" s="3"/>
      <c r="O42" s="3"/>
      <c r="P42" s="3"/>
      <c r="Q42" s="3"/>
      <c r="R42" s="3"/>
      <c r="S42" s="3"/>
      <c r="T42" s="9">
        <f t="shared" si="1"/>
        <v>0</v>
      </c>
      <c r="U42" s="10">
        <f t="shared" si="2"/>
        <v>0</v>
      </c>
      <c r="V42" s="3"/>
      <c r="W42" s="3"/>
      <c r="X42" s="3"/>
      <c r="Y42" s="3"/>
      <c r="Z42" s="3"/>
      <c r="AA42" s="9">
        <f t="shared" si="3"/>
        <v>0</v>
      </c>
      <c r="AB42" s="10">
        <f t="shared" si="4"/>
        <v>0</v>
      </c>
      <c r="AC42" s="10">
        <f t="shared" si="5"/>
        <v>0</v>
      </c>
    </row>
    <row r="43" spans="1:29" ht="12" customHeight="1" x14ac:dyDescent="0.2">
      <c r="A43" s="8">
        <v>36</v>
      </c>
      <c r="B43" s="15"/>
      <c r="C43" s="15"/>
      <c r="D43" s="3"/>
      <c r="E43" s="3"/>
      <c r="F43" s="3"/>
      <c r="G43" s="3"/>
      <c r="H43" s="3"/>
      <c r="I43" s="3"/>
      <c r="J43" s="9">
        <f t="shared" si="0"/>
        <v>0</v>
      </c>
      <c r="K43" s="10">
        <f t="shared" si="6"/>
        <v>0</v>
      </c>
      <c r="L43" s="3"/>
      <c r="M43" s="3"/>
      <c r="N43" s="3"/>
      <c r="O43" s="3"/>
      <c r="P43" s="3"/>
      <c r="Q43" s="3"/>
      <c r="R43" s="3"/>
      <c r="S43" s="3"/>
      <c r="T43" s="9">
        <f t="shared" si="1"/>
        <v>0</v>
      </c>
      <c r="U43" s="10">
        <f t="shared" si="2"/>
        <v>0</v>
      </c>
      <c r="V43" s="3"/>
      <c r="W43" s="3"/>
      <c r="X43" s="3"/>
      <c r="Y43" s="3"/>
      <c r="Z43" s="3"/>
      <c r="AA43" s="9">
        <f t="shared" si="3"/>
        <v>0</v>
      </c>
      <c r="AB43" s="10">
        <f t="shared" si="4"/>
        <v>0</v>
      </c>
      <c r="AC43" s="10">
        <f t="shared" si="5"/>
        <v>0</v>
      </c>
    </row>
    <row r="44" spans="1:29" ht="12" customHeight="1" x14ac:dyDescent="0.2">
      <c r="A44" s="53" t="s">
        <v>13</v>
      </c>
      <c r="B44" s="43"/>
      <c r="C44" s="43"/>
      <c r="D44" s="10">
        <f t="shared" ref="D44:I44" si="7">SUM(D8:D43)</f>
        <v>35</v>
      </c>
      <c r="E44" s="10">
        <f t="shared" si="7"/>
        <v>29</v>
      </c>
      <c r="F44" s="10">
        <f t="shared" si="7"/>
        <v>45</v>
      </c>
      <c r="G44" s="10">
        <f t="shared" si="7"/>
        <v>31</v>
      </c>
      <c r="H44" s="10">
        <f t="shared" si="7"/>
        <v>34</v>
      </c>
      <c r="I44" s="10">
        <f t="shared" si="7"/>
        <v>41</v>
      </c>
      <c r="J44" s="12"/>
      <c r="K44" s="12"/>
      <c r="L44" s="10">
        <f t="shared" ref="L44:S44" si="8">SUM(L8:L43)</f>
        <v>26</v>
      </c>
      <c r="M44" s="10">
        <f t="shared" si="8"/>
        <v>24</v>
      </c>
      <c r="N44" s="10">
        <f t="shared" si="8"/>
        <v>24</v>
      </c>
      <c r="O44" s="10">
        <f t="shared" si="8"/>
        <v>25</v>
      </c>
      <c r="P44" s="10">
        <f t="shared" si="8"/>
        <v>24</v>
      </c>
      <c r="Q44" s="10">
        <f t="shared" si="8"/>
        <v>21</v>
      </c>
      <c r="R44" s="10">
        <f t="shared" si="8"/>
        <v>40</v>
      </c>
      <c r="S44" s="10">
        <f t="shared" si="8"/>
        <v>42</v>
      </c>
      <c r="T44" s="12"/>
      <c r="U44" s="12"/>
      <c r="V44" s="10">
        <f>SUM(V8:V43)</f>
        <v>38</v>
      </c>
      <c r="W44" s="10">
        <f>SUM(W8:W43)</f>
        <v>34</v>
      </c>
      <c r="X44" s="10">
        <f>SUM(X8:X43)</f>
        <v>47</v>
      </c>
      <c r="Y44" s="10">
        <f>SUM(Y8:Y43)</f>
        <v>37</v>
      </c>
      <c r="Z44" s="10">
        <f>SUM(Z8:Z43)</f>
        <v>38</v>
      </c>
      <c r="AA44" s="12"/>
      <c r="AB44" s="12"/>
      <c r="AC44" s="10">
        <f>SUM(AC8:AC43)</f>
        <v>213.5</v>
      </c>
    </row>
    <row r="45" spans="1:29" ht="12" customHeight="1" x14ac:dyDescent="0.2">
      <c r="A45" s="42" t="s">
        <v>14</v>
      </c>
      <c r="B45" s="43"/>
      <c r="C45" s="43"/>
      <c r="D45" s="31">
        <f>D44/D46</f>
        <v>0.875</v>
      </c>
      <c r="E45" s="31">
        <f t="shared" ref="E45:Z45" si="9">E44/E46</f>
        <v>0.72499999999999998</v>
      </c>
      <c r="F45" s="31">
        <f t="shared" si="9"/>
        <v>0.5625</v>
      </c>
      <c r="G45" s="31">
        <f t="shared" si="9"/>
        <v>0.38750000000000001</v>
      </c>
      <c r="H45" s="31">
        <f t="shared" si="9"/>
        <v>0.42499999999999999</v>
      </c>
      <c r="I45" s="31">
        <f t="shared" si="9"/>
        <v>0.51249999999999996</v>
      </c>
      <c r="J45" s="13"/>
      <c r="K45" s="13"/>
      <c r="L45" s="31">
        <f t="shared" si="9"/>
        <v>0.65</v>
      </c>
      <c r="M45" s="31">
        <f t="shared" si="9"/>
        <v>0.6</v>
      </c>
      <c r="N45" s="31">
        <f t="shared" si="9"/>
        <v>0.6</v>
      </c>
      <c r="O45" s="31">
        <f t="shared" si="9"/>
        <v>0.625</v>
      </c>
      <c r="P45" s="31">
        <f t="shared" si="9"/>
        <v>0.6</v>
      </c>
      <c r="Q45" s="31">
        <f t="shared" si="9"/>
        <v>0.52500000000000002</v>
      </c>
      <c r="R45" s="31">
        <f t="shared" si="9"/>
        <v>0.5</v>
      </c>
      <c r="S45" s="31">
        <f t="shared" si="9"/>
        <v>0.52500000000000002</v>
      </c>
      <c r="T45" s="13"/>
      <c r="U45" s="13"/>
      <c r="V45" s="31">
        <f t="shared" si="9"/>
        <v>0.47499999999999998</v>
      </c>
      <c r="W45" s="31">
        <f t="shared" si="9"/>
        <v>0.42499999999999999</v>
      </c>
      <c r="X45" s="31">
        <f t="shared" si="9"/>
        <v>0.58750000000000002</v>
      </c>
      <c r="Y45" s="31">
        <f t="shared" si="9"/>
        <v>0.46250000000000002</v>
      </c>
      <c r="Z45" s="31">
        <f t="shared" si="9"/>
        <v>0.47499999999999998</v>
      </c>
      <c r="AA45" s="13"/>
      <c r="AB45" s="13"/>
      <c r="AC45" s="31">
        <f t="shared" ref="AC45" si="10">AC44/AC46</f>
        <v>0.53374999999999995</v>
      </c>
    </row>
    <row r="46" spans="1:29" ht="12" customHeight="1" x14ac:dyDescent="0.2">
      <c r="A46" s="42" t="s">
        <v>15</v>
      </c>
      <c r="B46" s="43"/>
      <c r="C46" s="43"/>
      <c r="D46" s="9">
        <f>D51*D6</f>
        <v>40</v>
      </c>
      <c r="E46" s="9">
        <f>D51*E6</f>
        <v>40</v>
      </c>
      <c r="F46" s="9">
        <f>D51*F6</f>
        <v>80</v>
      </c>
      <c r="G46" s="9">
        <f>D51*G6</f>
        <v>80</v>
      </c>
      <c r="H46" s="9">
        <f>D51*H6</f>
        <v>80</v>
      </c>
      <c r="I46" s="9">
        <f>D51*I6</f>
        <v>80</v>
      </c>
      <c r="J46" s="32">
        <f>SUM(D46:I46)</f>
        <v>400</v>
      </c>
      <c r="K46" s="32">
        <f>J46*0.7</f>
        <v>280</v>
      </c>
      <c r="L46" s="9">
        <f>D51*L6</f>
        <v>40</v>
      </c>
      <c r="M46" s="9">
        <f>D51*M6</f>
        <v>40</v>
      </c>
      <c r="N46" s="9">
        <f>D51*N6</f>
        <v>40</v>
      </c>
      <c r="O46" s="9">
        <f>D51*O6</f>
        <v>40</v>
      </c>
      <c r="P46" s="9">
        <f>D51*P6</f>
        <v>40</v>
      </c>
      <c r="Q46" s="9">
        <f>D51*Q6</f>
        <v>40</v>
      </c>
      <c r="R46" s="9">
        <f>D51*R6</f>
        <v>80</v>
      </c>
      <c r="S46" s="9">
        <f>D51*S6</f>
        <v>80</v>
      </c>
      <c r="T46" s="32">
        <f>SUM(L46:S46)</f>
        <v>400</v>
      </c>
      <c r="U46" s="33">
        <f>T46*0.15</f>
        <v>60</v>
      </c>
      <c r="V46" s="9">
        <f>D51*V6</f>
        <v>80</v>
      </c>
      <c r="W46" s="9">
        <f>D51*W6</f>
        <v>80</v>
      </c>
      <c r="X46" s="9">
        <f>D51*X6</f>
        <v>80</v>
      </c>
      <c r="Y46" s="9">
        <f>D51*Y6</f>
        <v>80</v>
      </c>
      <c r="Z46" s="9">
        <f>D51*Z6</f>
        <v>80</v>
      </c>
      <c r="AA46" s="32">
        <f>SUM(V46:Z46)</f>
        <v>400</v>
      </c>
      <c r="AB46" s="33">
        <f>AA46*0.15</f>
        <v>60</v>
      </c>
      <c r="AC46" s="10">
        <f>SUM(K46,U46,AB46)</f>
        <v>400</v>
      </c>
    </row>
    <row r="48" spans="1:29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0" ht="15.75" thickBot="1" x14ac:dyDescent="0.2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0" ht="15.75" thickBot="1" x14ac:dyDescent="0.25">
      <c r="A50" s="55" t="s">
        <v>16</v>
      </c>
      <c r="B50" s="56"/>
      <c r="C50" s="56"/>
      <c r="D50" s="56"/>
      <c r="E50" s="30"/>
      <c r="F50" s="30"/>
      <c r="G50" s="30"/>
      <c r="H50" s="30"/>
      <c r="J50" s="27" t="s">
        <v>23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17"/>
      <c r="X50" s="18"/>
      <c r="Y50" s="18"/>
      <c r="Z50" s="18"/>
      <c r="AA50" s="18"/>
      <c r="AB50" s="18"/>
      <c r="AC50" s="19"/>
    </row>
    <row r="51" spans="1:30" ht="20.100000000000001" customHeight="1" x14ac:dyDescent="0.2">
      <c r="A51" s="57" t="s">
        <v>55</v>
      </c>
      <c r="B51" s="58"/>
      <c r="C51" s="59"/>
      <c r="D51" s="40">
        <f>COUNTA(D8:D43)</f>
        <v>4</v>
      </c>
      <c r="E51" s="16"/>
      <c r="F51" s="16"/>
      <c r="G51" s="16"/>
      <c r="J51" s="2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1"/>
      <c r="W51" s="20"/>
      <c r="X51" s="5"/>
      <c r="Y51" s="5"/>
      <c r="Z51" s="5"/>
      <c r="AA51" s="5"/>
      <c r="AB51" s="5"/>
      <c r="AC51" s="21"/>
    </row>
    <row r="52" spans="1:30" ht="20.100000000000001" customHeight="1" x14ac:dyDescent="0.2">
      <c r="A52" s="57" t="s">
        <v>17</v>
      </c>
      <c r="B52" s="58"/>
      <c r="C52" s="59"/>
      <c r="D52" s="40">
        <f>COUNTIF(AC8:AC43,"&gt;=50")</f>
        <v>2</v>
      </c>
      <c r="E52" s="16"/>
      <c r="F52" s="16"/>
      <c r="G52" s="16"/>
      <c r="J52" s="20"/>
      <c r="K52" s="5"/>
      <c r="L52" s="5"/>
      <c r="M52" s="5"/>
      <c r="N52" s="5"/>
      <c r="O52" s="5"/>
      <c r="P52" s="5"/>
      <c r="Q52" s="5"/>
      <c r="R52" s="5"/>
      <c r="S52" s="5"/>
      <c r="T52" s="35"/>
      <c r="U52" s="35"/>
      <c r="V52" s="36"/>
      <c r="W52" s="25" t="s">
        <v>24</v>
      </c>
      <c r="X52" s="25"/>
      <c r="Y52" s="25"/>
      <c r="Z52" s="25"/>
      <c r="AA52" s="25"/>
      <c r="AB52" s="25"/>
      <c r="AC52" s="26"/>
      <c r="AD52" s="37"/>
    </row>
    <row r="53" spans="1:30" ht="20.100000000000001" customHeight="1" x14ac:dyDescent="0.2">
      <c r="A53" s="57" t="s">
        <v>18</v>
      </c>
      <c r="B53" s="58"/>
      <c r="C53" s="59"/>
      <c r="D53" s="40">
        <f>D51-D52</f>
        <v>2</v>
      </c>
      <c r="E53" s="16"/>
      <c r="F53" s="16"/>
      <c r="G53" s="16"/>
      <c r="J53" s="20"/>
      <c r="K53" s="5"/>
      <c r="L53" s="5"/>
      <c r="M53" s="5"/>
      <c r="N53" s="5"/>
      <c r="O53" s="5"/>
      <c r="P53" s="5"/>
      <c r="Q53" s="5"/>
      <c r="R53" s="5"/>
      <c r="S53" s="5"/>
      <c r="T53" s="35"/>
      <c r="U53" s="35"/>
      <c r="V53" s="36"/>
      <c r="W53" s="25" t="s">
        <v>25</v>
      </c>
      <c r="X53" s="25"/>
      <c r="Y53" s="25"/>
      <c r="Z53" s="25"/>
      <c r="AA53" s="25"/>
      <c r="AB53" s="25"/>
      <c r="AC53" s="26"/>
      <c r="AD53" s="37"/>
    </row>
    <row r="54" spans="1:30" ht="20.100000000000001" customHeight="1" thickBot="1" x14ac:dyDescent="0.25">
      <c r="A54" s="41" t="s">
        <v>49</v>
      </c>
      <c r="B54" s="41"/>
      <c r="C54" s="41"/>
      <c r="D54" s="40">
        <f>COUNTIF(AC8:AC43,"&gt;=50")*100/D51</f>
        <v>50</v>
      </c>
      <c r="E54" s="16"/>
      <c r="F54" s="16"/>
      <c r="G54" s="16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38"/>
      <c r="U54" s="38"/>
      <c r="V54" s="39"/>
      <c r="W54" s="23"/>
      <c r="X54" s="23"/>
      <c r="Y54" s="23"/>
      <c r="Z54" s="23"/>
      <c r="AA54" s="23"/>
      <c r="AB54" s="23"/>
      <c r="AC54" s="24"/>
      <c r="AD54" s="37"/>
    </row>
    <row r="55" spans="1:30" x14ac:dyDescent="0.2">
      <c r="J55" s="5"/>
      <c r="K55" s="5"/>
      <c r="L55" s="5"/>
      <c r="M55" s="5"/>
      <c r="N55" s="5"/>
      <c r="O55" s="5"/>
      <c r="P55" s="5"/>
      <c r="Q55" s="5"/>
      <c r="R55" s="5"/>
      <c r="S55" s="5"/>
      <c r="T55" s="35"/>
      <c r="U55" s="35"/>
      <c r="V55" s="35"/>
      <c r="W55" s="35"/>
      <c r="X55" s="35"/>
      <c r="Y55" s="37"/>
      <c r="Z55" s="37"/>
      <c r="AA55" s="37"/>
      <c r="AB55" s="37"/>
      <c r="AC55" s="37"/>
      <c r="AD55" s="37"/>
    </row>
    <row r="56" spans="1:30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0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30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30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30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30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30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30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30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" t="s">
        <v>6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</sheetData>
  <sheetProtection algorithmName="SHA-512" hashValue="A7wcBmFUXkiJVLPiad6mjg1no2HlJr/s32dYEd/wshZeB6Ay98ofiqpu2nlRngI5Y4plMT8lUUIsXFqfmzRwIw==" saltValue="C5mt8Sl6fo8//XA6g/FfZA==" spinCount="100000" sheet="1" objects="1" scenarios="1"/>
  <mergeCells count="17">
    <mergeCell ref="A46:C46"/>
    <mergeCell ref="A50:D50"/>
    <mergeCell ref="A51:C51"/>
    <mergeCell ref="A52:C52"/>
    <mergeCell ref="A53:C53"/>
    <mergeCell ref="AC5:AC7"/>
    <mergeCell ref="K6:K7"/>
    <mergeCell ref="U6:U7"/>
    <mergeCell ref="AB6:AB7"/>
    <mergeCell ref="A44:C44"/>
    <mergeCell ref="L5:U5"/>
    <mergeCell ref="V5:AB5"/>
    <mergeCell ref="A45:C45"/>
    <mergeCell ref="A5:A7"/>
    <mergeCell ref="B5:B7"/>
    <mergeCell ref="C5:C7"/>
    <mergeCell ref="D5:K5"/>
  </mergeCells>
  <pageMargins left="0.39370078740157483" right="0.19685039370078741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1"/>
  <sheetViews>
    <sheetView zoomScale="98" zoomScaleNormal="98" workbookViewId="0">
      <selection activeCell="R8" sqref="R8"/>
    </sheetView>
  </sheetViews>
  <sheetFormatPr defaultColWidth="9.14453125" defaultRowHeight="15" x14ac:dyDescent="0.2"/>
  <cols>
    <col min="1" max="1" width="5.109375" style="2" customWidth="1"/>
    <col min="2" max="2" width="7.12890625" style="2" customWidth="1"/>
    <col min="3" max="3" width="18.0234375" style="2" customWidth="1"/>
    <col min="4" max="28" width="4.03515625" style="2" customWidth="1"/>
    <col min="29" max="16384" width="9.14453125" style="2"/>
  </cols>
  <sheetData>
    <row r="1" spans="1:29" ht="12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 x14ac:dyDescent="0.2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6" t="s">
        <v>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7.5" customHeight="1" x14ac:dyDescent="0.2"/>
    <row r="5" spans="1:29" ht="15" customHeight="1" x14ac:dyDescent="0.2">
      <c r="A5" s="44" t="s">
        <v>2</v>
      </c>
      <c r="B5" s="44" t="s">
        <v>3</v>
      </c>
      <c r="C5" s="44" t="s">
        <v>4</v>
      </c>
      <c r="D5" s="45" t="s">
        <v>8</v>
      </c>
      <c r="E5" s="45"/>
      <c r="F5" s="45"/>
      <c r="G5" s="45"/>
      <c r="H5" s="45"/>
      <c r="I5" s="45"/>
      <c r="J5" s="45"/>
      <c r="K5" s="46"/>
      <c r="L5" s="45" t="s">
        <v>9</v>
      </c>
      <c r="M5" s="54"/>
      <c r="N5" s="54"/>
      <c r="O5" s="54"/>
      <c r="P5" s="54"/>
      <c r="Q5" s="54"/>
      <c r="R5" s="54"/>
      <c r="S5" s="54"/>
      <c r="T5" s="54"/>
      <c r="U5" s="46"/>
      <c r="V5" s="45" t="s">
        <v>10</v>
      </c>
      <c r="W5" s="54"/>
      <c r="X5" s="54"/>
      <c r="Y5" s="54"/>
      <c r="Z5" s="54"/>
      <c r="AA5" s="54"/>
      <c r="AB5" s="46"/>
      <c r="AC5" s="47" t="s">
        <v>12</v>
      </c>
    </row>
    <row r="6" spans="1:29" ht="20.25" customHeight="1" x14ac:dyDescent="0.2">
      <c r="A6" s="44"/>
      <c r="B6" s="44"/>
      <c r="C6" s="44"/>
      <c r="D6" s="11">
        <v>20</v>
      </c>
      <c r="E6" s="11">
        <v>15</v>
      </c>
      <c r="F6" s="11">
        <v>15</v>
      </c>
      <c r="G6" s="11">
        <v>15</v>
      </c>
      <c r="H6" s="11">
        <v>15</v>
      </c>
      <c r="I6" s="11">
        <v>20</v>
      </c>
      <c r="J6" s="3">
        <v>100</v>
      </c>
      <c r="K6" s="50" t="s">
        <v>7</v>
      </c>
      <c r="L6" s="11">
        <v>10</v>
      </c>
      <c r="M6" s="11">
        <v>10</v>
      </c>
      <c r="N6" s="11">
        <v>10</v>
      </c>
      <c r="O6" s="11">
        <v>10</v>
      </c>
      <c r="P6" s="11">
        <v>10</v>
      </c>
      <c r="Q6" s="11">
        <v>10</v>
      </c>
      <c r="R6" s="11">
        <v>20</v>
      </c>
      <c r="S6" s="11">
        <v>20</v>
      </c>
      <c r="T6" s="3">
        <v>100</v>
      </c>
      <c r="U6" s="50" t="s">
        <v>11</v>
      </c>
      <c r="V6" s="3">
        <v>20</v>
      </c>
      <c r="W6" s="3">
        <v>20</v>
      </c>
      <c r="X6" s="3">
        <v>20</v>
      </c>
      <c r="Y6" s="3">
        <v>20</v>
      </c>
      <c r="Z6" s="3">
        <v>20</v>
      </c>
      <c r="AA6" s="3">
        <v>100</v>
      </c>
      <c r="AB6" s="52" t="s">
        <v>11</v>
      </c>
      <c r="AC6" s="48"/>
    </row>
    <row r="7" spans="1:29" ht="132.75" customHeight="1" x14ac:dyDescent="0.2">
      <c r="A7" s="44"/>
      <c r="B7" s="44"/>
      <c r="C7" s="44"/>
      <c r="D7" s="34" t="s">
        <v>43</v>
      </c>
      <c r="E7" s="34" t="s">
        <v>48</v>
      </c>
      <c r="F7" s="34" t="s">
        <v>45</v>
      </c>
      <c r="G7" s="34" t="s">
        <v>44</v>
      </c>
      <c r="H7" s="34" t="s">
        <v>46</v>
      </c>
      <c r="I7" s="34" t="s">
        <v>47</v>
      </c>
      <c r="J7" s="7" t="s">
        <v>5</v>
      </c>
      <c r="K7" s="51"/>
      <c r="L7" s="34" t="s">
        <v>30</v>
      </c>
      <c r="M7" s="34" t="s">
        <v>31</v>
      </c>
      <c r="N7" s="34" t="s">
        <v>32</v>
      </c>
      <c r="O7" s="34" t="s">
        <v>33</v>
      </c>
      <c r="P7" s="34" t="s">
        <v>34</v>
      </c>
      <c r="Q7" s="34" t="s">
        <v>35</v>
      </c>
      <c r="R7" s="34" t="s">
        <v>36</v>
      </c>
      <c r="S7" s="34" t="s">
        <v>70</v>
      </c>
      <c r="T7" s="7" t="s">
        <v>5</v>
      </c>
      <c r="U7" s="51"/>
      <c r="V7" s="34" t="s">
        <v>38</v>
      </c>
      <c r="W7" s="34" t="s">
        <v>39</v>
      </c>
      <c r="X7" s="34" t="s">
        <v>40</v>
      </c>
      <c r="Y7" s="34" t="s">
        <v>41</v>
      </c>
      <c r="Z7" s="34" t="s">
        <v>42</v>
      </c>
      <c r="AA7" s="7" t="s">
        <v>5</v>
      </c>
      <c r="AB7" s="43"/>
      <c r="AC7" s="49"/>
    </row>
    <row r="8" spans="1:29" ht="12" customHeight="1" x14ac:dyDescent="0.2">
      <c r="A8" s="4">
        <v>1</v>
      </c>
      <c r="B8" s="14">
        <v>1</v>
      </c>
      <c r="C8" s="14" t="s">
        <v>19</v>
      </c>
      <c r="D8" s="3">
        <v>20</v>
      </c>
      <c r="E8" s="3">
        <v>15</v>
      </c>
      <c r="F8" s="3">
        <v>15</v>
      </c>
      <c r="G8" s="3">
        <v>15</v>
      </c>
      <c r="H8" s="3">
        <v>15</v>
      </c>
      <c r="I8" s="3">
        <v>20</v>
      </c>
      <c r="J8" s="9">
        <f t="shared" ref="J8:J43" si="0">SUM(D8:I8)</f>
        <v>100</v>
      </c>
      <c r="K8" s="9">
        <f>(J8*70)/100</f>
        <v>70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20</v>
      </c>
      <c r="S8" s="3">
        <v>20</v>
      </c>
      <c r="T8" s="9">
        <f t="shared" ref="T8:T43" si="1">SUM(L8:S8)</f>
        <v>100</v>
      </c>
      <c r="U8" s="9">
        <f>(T8*15)/100</f>
        <v>15</v>
      </c>
      <c r="V8" s="3">
        <v>20</v>
      </c>
      <c r="W8" s="3">
        <v>20</v>
      </c>
      <c r="X8" s="3">
        <v>20</v>
      </c>
      <c r="Y8" s="3">
        <v>20</v>
      </c>
      <c r="Z8" s="3">
        <v>20</v>
      </c>
      <c r="AA8" s="9">
        <f>SUM(V8:Z8)</f>
        <v>100</v>
      </c>
      <c r="AB8" s="9">
        <f>(AA8*15)/100</f>
        <v>15</v>
      </c>
      <c r="AC8" s="10">
        <f>SUM(K8,U8,AB8)</f>
        <v>100</v>
      </c>
    </row>
    <row r="9" spans="1:29" ht="12" customHeight="1" x14ac:dyDescent="0.2">
      <c r="A9" s="4">
        <v>2</v>
      </c>
      <c r="B9" s="14">
        <v>2</v>
      </c>
      <c r="C9" s="14" t="s">
        <v>20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9">
        <f t="shared" si="0"/>
        <v>60</v>
      </c>
      <c r="K9" s="10">
        <f>(J9*70)/100</f>
        <v>42</v>
      </c>
      <c r="L9" s="3">
        <v>5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10</v>
      </c>
      <c r="S9" s="3">
        <v>10</v>
      </c>
      <c r="T9" s="9">
        <f t="shared" si="1"/>
        <v>50</v>
      </c>
      <c r="U9" s="10">
        <f t="shared" ref="U9:U43" si="2">(T9*15)/100</f>
        <v>7.5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9">
        <f t="shared" ref="AA9:AA43" si="3">SUM(V9:Z9)</f>
        <v>50</v>
      </c>
      <c r="AB9" s="10">
        <f t="shared" ref="AB9:AB43" si="4">(AA9*15)/100</f>
        <v>7.5</v>
      </c>
      <c r="AC9" s="10">
        <f t="shared" ref="AC9:AC43" si="5">SUM(K9,U9,AB9)</f>
        <v>57</v>
      </c>
    </row>
    <row r="10" spans="1:29" ht="12" customHeight="1" x14ac:dyDescent="0.2">
      <c r="A10" s="4">
        <v>3</v>
      </c>
      <c r="B10" s="14">
        <v>3</v>
      </c>
      <c r="C10" s="14" t="s">
        <v>21</v>
      </c>
      <c r="D10" s="3">
        <v>4</v>
      </c>
      <c r="E10" s="3">
        <v>3</v>
      </c>
      <c r="F10" s="3">
        <v>10</v>
      </c>
      <c r="G10" s="3">
        <v>3</v>
      </c>
      <c r="H10" s="3">
        <v>5</v>
      </c>
      <c r="I10" s="3">
        <v>4</v>
      </c>
      <c r="J10" s="9">
        <f t="shared" si="0"/>
        <v>29</v>
      </c>
      <c r="K10" s="10">
        <f>(J10*70)/100</f>
        <v>20.3</v>
      </c>
      <c r="L10" s="3">
        <v>6</v>
      </c>
      <c r="M10" s="3">
        <v>5</v>
      </c>
      <c r="N10" s="3">
        <v>5</v>
      </c>
      <c r="O10" s="3">
        <v>5</v>
      </c>
      <c r="P10" s="3">
        <v>3</v>
      </c>
      <c r="Q10" s="3">
        <v>5</v>
      </c>
      <c r="R10" s="3">
        <v>5</v>
      </c>
      <c r="S10" s="3">
        <v>6</v>
      </c>
      <c r="T10" s="9">
        <f t="shared" si="1"/>
        <v>40</v>
      </c>
      <c r="U10" s="10">
        <f t="shared" si="2"/>
        <v>6</v>
      </c>
      <c r="V10" s="3">
        <v>6</v>
      </c>
      <c r="W10" s="3">
        <v>3</v>
      </c>
      <c r="X10" s="3">
        <v>15</v>
      </c>
      <c r="Y10" s="3">
        <v>4</v>
      </c>
      <c r="Z10" s="3">
        <v>4</v>
      </c>
      <c r="AA10" s="9">
        <f t="shared" si="3"/>
        <v>32</v>
      </c>
      <c r="AB10" s="10">
        <f t="shared" si="4"/>
        <v>4.8</v>
      </c>
      <c r="AC10" s="10">
        <f t="shared" si="5"/>
        <v>31.1</v>
      </c>
    </row>
    <row r="11" spans="1:29" ht="12" customHeight="1" x14ac:dyDescent="0.2">
      <c r="A11" s="4">
        <v>4</v>
      </c>
      <c r="B11" s="14">
        <v>4</v>
      </c>
      <c r="C11" s="14" t="s">
        <v>22</v>
      </c>
      <c r="D11" s="3">
        <v>1</v>
      </c>
      <c r="E11" s="3">
        <v>1</v>
      </c>
      <c r="F11" s="3">
        <v>10</v>
      </c>
      <c r="G11" s="3">
        <v>3</v>
      </c>
      <c r="H11" s="3">
        <v>4</v>
      </c>
      <c r="I11" s="3">
        <v>7</v>
      </c>
      <c r="J11" s="9">
        <f t="shared" si="0"/>
        <v>26</v>
      </c>
      <c r="K11" s="10">
        <f t="shared" ref="K11:K43" si="6">(J11*70)/100</f>
        <v>18.2</v>
      </c>
      <c r="L11" s="3">
        <v>5</v>
      </c>
      <c r="M11" s="3">
        <v>4</v>
      </c>
      <c r="N11" s="3">
        <v>4</v>
      </c>
      <c r="O11" s="3">
        <v>5</v>
      </c>
      <c r="P11" s="3">
        <v>6</v>
      </c>
      <c r="Q11" s="3">
        <v>1</v>
      </c>
      <c r="R11" s="3">
        <v>5</v>
      </c>
      <c r="S11" s="3">
        <v>6</v>
      </c>
      <c r="T11" s="9">
        <f t="shared" si="1"/>
        <v>36</v>
      </c>
      <c r="U11" s="10">
        <f t="shared" si="2"/>
        <v>5.4</v>
      </c>
      <c r="V11" s="3">
        <v>2</v>
      </c>
      <c r="W11" s="3">
        <v>1</v>
      </c>
      <c r="X11" s="3">
        <v>2</v>
      </c>
      <c r="Y11" s="3">
        <v>3</v>
      </c>
      <c r="Z11" s="3">
        <v>4</v>
      </c>
      <c r="AA11" s="9">
        <f t="shared" si="3"/>
        <v>12</v>
      </c>
      <c r="AB11" s="10">
        <f t="shared" si="4"/>
        <v>1.8</v>
      </c>
      <c r="AC11" s="10">
        <f t="shared" si="5"/>
        <v>25.400000000000002</v>
      </c>
    </row>
    <row r="12" spans="1:29" ht="12" customHeight="1" x14ac:dyDescent="0.2">
      <c r="A12" s="4">
        <v>5</v>
      </c>
      <c r="B12" s="14"/>
      <c r="C12" s="14"/>
      <c r="D12" s="3"/>
      <c r="E12" s="3"/>
      <c r="F12" s="3"/>
      <c r="G12" s="3"/>
      <c r="H12" s="3"/>
      <c r="I12" s="3"/>
      <c r="J12" s="9">
        <f t="shared" si="0"/>
        <v>0</v>
      </c>
      <c r="K12" s="10">
        <f t="shared" si="6"/>
        <v>0</v>
      </c>
      <c r="L12" s="3"/>
      <c r="M12" s="3"/>
      <c r="N12" s="3"/>
      <c r="O12" s="3"/>
      <c r="P12" s="3"/>
      <c r="Q12" s="3"/>
      <c r="R12" s="3"/>
      <c r="S12" s="3"/>
      <c r="T12" s="9">
        <f t="shared" si="1"/>
        <v>0</v>
      </c>
      <c r="U12" s="10">
        <f t="shared" si="2"/>
        <v>0</v>
      </c>
      <c r="V12" s="3"/>
      <c r="W12" s="3"/>
      <c r="X12" s="3"/>
      <c r="Y12" s="3"/>
      <c r="Z12" s="3"/>
      <c r="AA12" s="9">
        <f t="shared" si="3"/>
        <v>0</v>
      </c>
      <c r="AB12" s="10">
        <f t="shared" si="4"/>
        <v>0</v>
      </c>
      <c r="AC12" s="10">
        <f t="shared" si="5"/>
        <v>0</v>
      </c>
    </row>
    <row r="13" spans="1:29" ht="12" customHeight="1" x14ac:dyDescent="0.2">
      <c r="A13" s="4">
        <v>6</v>
      </c>
      <c r="B13" s="14"/>
      <c r="C13" s="14"/>
      <c r="D13" s="3"/>
      <c r="E13" s="3"/>
      <c r="F13" s="3"/>
      <c r="G13" s="3"/>
      <c r="H13" s="3"/>
      <c r="I13" s="3"/>
      <c r="J13" s="9">
        <f t="shared" si="0"/>
        <v>0</v>
      </c>
      <c r="K13" s="10">
        <f t="shared" si="6"/>
        <v>0</v>
      </c>
      <c r="L13" s="3"/>
      <c r="M13" s="3"/>
      <c r="N13" s="3"/>
      <c r="O13" s="3"/>
      <c r="P13" s="3"/>
      <c r="Q13" s="3"/>
      <c r="R13" s="3"/>
      <c r="S13" s="3"/>
      <c r="T13" s="9">
        <f t="shared" si="1"/>
        <v>0</v>
      </c>
      <c r="U13" s="10">
        <f t="shared" si="2"/>
        <v>0</v>
      </c>
      <c r="V13" s="3"/>
      <c r="W13" s="3"/>
      <c r="X13" s="3"/>
      <c r="Y13" s="3"/>
      <c r="Z13" s="3"/>
      <c r="AA13" s="9">
        <f t="shared" si="3"/>
        <v>0</v>
      </c>
      <c r="AB13" s="10">
        <f t="shared" si="4"/>
        <v>0</v>
      </c>
      <c r="AC13" s="10">
        <f t="shared" si="5"/>
        <v>0</v>
      </c>
    </row>
    <row r="14" spans="1:29" ht="12" customHeight="1" x14ac:dyDescent="0.2">
      <c r="A14" s="4">
        <v>7</v>
      </c>
      <c r="B14" s="14"/>
      <c r="C14" s="14"/>
      <c r="D14" s="3"/>
      <c r="E14" s="3"/>
      <c r="F14" s="3"/>
      <c r="G14" s="3"/>
      <c r="H14" s="3"/>
      <c r="I14" s="3"/>
      <c r="J14" s="9">
        <f t="shared" si="0"/>
        <v>0</v>
      </c>
      <c r="K14" s="10">
        <f t="shared" si="6"/>
        <v>0</v>
      </c>
      <c r="L14" s="3"/>
      <c r="M14" s="3"/>
      <c r="N14" s="3"/>
      <c r="O14" s="3"/>
      <c r="P14" s="3"/>
      <c r="Q14" s="3"/>
      <c r="R14" s="3"/>
      <c r="S14" s="3"/>
      <c r="T14" s="9">
        <f t="shared" si="1"/>
        <v>0</v>
      </c>
      <c r="U14" s="10">
        <f t="shared" si="2"/>
        <v>0</v>
      </c>
      <c r="V14" s="3"/>
      <c r="W14" s="3"/>
      <c r="X14" s="3"/>
      <c r="Y14" s="3"/>
      <c r="Z14" s="3"/>
      <c r="AA14" s="9">
        <f t="shared" si="3"/>
        <v>0</v>
      </c>
      <c r="AB14" s="10">
        <f t="shared" si="4"/>
        <v>0</v>
      </c>
      <c r="AC14" s="10">
        <f t="shared" si="5"/>
        <v>0</v>
      </c>
    </row>
    <row r="15" spans="1:29" ht="12" customHeight="1" x14ac:dyDescent="0.2">
      <c r="A15" s="4">
        <v>8</v>
      </c>
      <c r="B15" s="14"/>
      <c r="C15" s="14"/>
      <c r="D15" s="3"/>
      <c r="E15" s="3"/>
      <c r="F15" s="3"/>
      <c r="G15" s="3"/>
      <c r="H15" s="3"/>
      <c r="I15" s="3"/>
      <c r="J15" s="9">
        <f t="shared" si="0"/>
        <v>0</v>
      </c>
      <c r="K15" s="10">
        <f t="shared" si="6"/>
        <v>0</v>
      </c>
      <c r="L15" s="3"/>
      <c r="M15" s="3"/>
      <c r="N15" s="3"/>
      <c r="O15" s="3"/>
      <c r="P15" s="3"/>
      <c r="Q15" s="3"/>
      <c r="R15" s="3"/>
      <c r="S15" s="3"/>
      <c r="T15" s="9">
        <f t="shared" si="1"/>
        <v>0</v>
      </c>
      <c r="U15" s="10">
        <f t="shared" si="2"/>
        <v>0</v>
      </c>
      <c r="V15" s="3"/>
      <c r="W15" s="3"/>
      <c r="X15" s="3"/>
      <c r="Y15" s="3"/>
      <c r="Z15" s="3"/>
      <c r="AA15" s="9">
        <f t="shared" si="3"/>
        <v>0</v>
      </c>
      <c r="AB15" s="10">
        <f t="shared" si="4"/>
        <v>0</v>
      </c>
      <c r="AC15" s="10">
        <f t="shared" si="5"/>
        <v>0</v>
      </c>
    </row>
    <row r="16" spans="1:29" ht="12" customHeight="1" x14ac:dyDescent="0.2">
      <c r="A16" s="4">
        <v>9</v>
      </c>
      <c r="B16" s="14"/>
      <c r="C16" s="14"/>
      <c r="D16" s="3"/>
      <c r="E16" s="3"/>
      <c r="F16" s="3"/>
      <c r="G16" s="3"/>
      <c r="H16" s="3"/>
      <c r="I16" s="3"/>
      <c r="J16" s="9">
        <f t="shared" si="0"/>
        <v>0</v>
      </c>
      <c r="K16" s="10">
        <f t="shared" si="6"/>
        <v>0</v>
      </c>
      <c r="L16" s="3"/>
      <c r="M16" s="3"/>
      <c r="N16" s="3"/>
      <c r="O16" s="3"/>
      <c r="P16" s="3"/>
      <c r="Q16" s="3"/>
      <c r="R16" s="3"/>
      <c r="S16" s="3"/>
      <c r="T16" s="9">
        <f t="shared" si="1"/>
        <v>0</v>
      </c>
      <c r="U16" s="10">
        <f t="shared" si="2"/>
        <v>0</v>
      </c>
      <c r="V16" s="3"/>
      <c r="W16" s="3"/>
      <c r="X16" s="3"/>
      <c r="Y16" s="3"/>
      <c r="Z16" s="3"/>
      <c r="AA16" s="9">
        <f t="shared" si="3"/>
        <v>0</v>
      </c>
      <c r="AB16" s="10">
        <f t="shared" si="4"/>
        <v>0</v>
      </c>
      <c r="AC16" s="10">
        <f t="shared" si="5"/>
        <v>0</v>
      </c>
    </row>
    <row r="17" spans="1:29" ht="12" customHeight="1" x14ac:dyDescent="0.2">
      <c r="A17" s="4">
        <v>10</v>
      </c>
      <c r="B17" s="14"/>
      <c r="C17" s="14"/>
      <c r="D17" s="3"/>
      <c r="E17" s="3"/>
      <c r="F17" s="3"/>
      <c r="G17" s="3"/>
      <c r="H17" s="3"/>
      <c r="I17" s="3"/>
      <c r="J17" s="9">
        <f t="shared" si="0"/>
        <v>0</v>
      </c>
      <c r="K17" s="10">
        <f t="shared" si="6"/>
        <v>0</v>
      </c>
      <c r="L17" s="3"/>
      <c r="M17" s="3"/>
      <c r="N17" s="3"/>
      <c r="O17" s="3"/>
      <c r="P17" s="3"/>
      <c r="Q17" s="3"/>
      <c r="R17" s="3"/>
      <c r="S17" s="3"/>
      <c r="T17" s="9">
        <f t="shared" si="1"/>
        <v>0</v>
      </c>
      <c r="U17" s="10">
        <f t="shared" si="2"/>
        <v>0</v>
      </c>
      <c r="V17" s="3"/>
      <c r="W17" s="3"/>
      <c r="X17" s="3"/>
      <c r="Y17" s="3"/>
      <c r="Z17" s="3"/>
      <c r="AA17" s="9">
        <f t="shared" si="3"/>
        <v>0</v>
      </c>
      <c r="AB17" s="10">
        <f t="shared" si="4"/>
        <v>0</v>
      </c>
      <c r="AC17" s="10">
        <f t="shared" si="5"/>
        <v>0</v>
      </c>
    </row>
    <row r="18" spans="1:29" ht="12" customHeight="1" x14ac:dyDescent="0.2">
      <c r="A18" s="4">
        <v>11</v>
      </c>
      <c r="B18" s="14"/>
      <c r="C18" s="14"/>
      <c r="D18" s="3"/>
      <c r="E18" s="3"/>
      <c r="F18" s="3"/>
      <c r="G18" s="3"/>
      <c r="H18" s="3"/>
      <c r="I18" s="3"/>
      <c r="J18" s="9">
        <f t="shared" si="0"/>
        <v>0</v>
      </c>
      <c r="K18" s="10">
        <f t="shared" si="6"/>
        <v>0</v>
      </c>
      <c r="L18" s="3"/>
      <c r="M18" s="3"/>
      <c r="N18" s="3"/>
      <c r="O18" s="3"/>
      <c r="P18" s="3"/>
      <c r="Q18" s="3"/>
      <c r="R18" s="3"/>
      <c r="S18" s="3"/>
      <c r="T18" s="9">
        <f t="shared" si="1"/>
        <v>0</v>
      </c>
      <c r="U18" s="10">
        <f t="shared" si="2"/>
        <v>0</v>
      </c>
      <c r="V18" s="3"/>
      <c r="W18" s="3"/>
      <c r="X18" s="3"/>
      <c r="Y18" s="3"/>
      <c r="Z18" s="3"/>
      <c r="AA18" s="9">
        <f t="shared" si="3"/>
        <v>0</v>
      </c>
      <c r="AB18" s="10">
        <f t="shared" si="4"/>
        <v>0</v>
      </c>
      <c r="AC18" s="10">
        <f t="shared" si="5"/>
        <v>0</v>
      </c>
    </row>
    <row r="19" spans="1:29" ht="12" customHeight="1" x14ac:dyDescent="0.2">
      <c r="A19" s="4">
        <v>12</v>
      </c>
      <c r="B19" s="14"/>
      <c r="C19" s="14"/>
      <c r="D19" s="3"/>
      <c r="E19" s="3"/>
      <c r="F19" s="3"/>
      <c r="G19" s="3"/>
      <c r="H19" s="3"/>
      <c r="I19" s="3"/>
      <c r="J19" s="9">
        <f t="shared" si="0"/>
        <v>0</v>
      </c>
      <c r="K19" s="10">
        <f t="shared" si="6"/>
        <v>0</v>
      </c>
      <c r="L19" s="3"/>
      <c r="M19" s="3"/>
      <c r="N19" s="3"/>
      <c r="O19" s="3"/>
      <c r="P19" s="3"/>
      <c r="Q19" s="3"/>
      <c r="R19" s="3"/>
      <c r="S19" s="3"/>
      <c r="T19" s="9">
        <f t="shared" si="1"/>
        <v>0</v>
      </c>
      <c r="U19" s="10">
        <f t="shared" si="2"/>
        <v>0</v>
      </c>
      <c r="V19" s="3"/>
      <c r="W19" s="3"/>
      <c r="X19" s="3"/>
      <c r="Y19" s="3"/>
      <c r="Z19" s="3"/>
      <c r="AA19" s="9">
        <f t="shared" si="3"/>
        <v>0</v>
      </c>
      <c r="AB19" s="10">
        <f t="shared" si="4"/>
        <v>0</v>
      </c>
      <c r="AC19" s="10">
        <f t="shared" si="5"/>
        <v>0</v>
      </c>
    </row>
    <row r="20" spans="1:29" ht="12" customHeight="1" x14ac:dyDescent="0.2">
      <c r="A20" s="4">
        <v>13</v>
      </c>
      <c r="B20" s="14"/>
      <c r="C20" s="14"/>
      <c r="D20" s="3"/>
      <c r="E20" s="3"/>
      <c r="F20" s="3"/>
      <c r="G20" s="3"/>
      <c r="H20" s="3"/>
      <c r="I20" s="3"/>
      <c r="J20" s="9">
        <f t="shared" si="0"/>
        <v>0</v>
      </c>
      <c r="K20" s="10">
        <f t="shared" si="6"/>
        <v>0</v>
      </c>
      <c r="L20" s="3"/>
      <c r="M20" s="3"/>
      <c r="N20" s="3"/>
      <c r="O20" s="3"/>
      <c r="P20" s="3"/>
      <c r="Q20" s="3"/>
      <c r="R20" s="3"/>
      <c r="S20" s="3"/>
      <c r="T20" s="9">
        <f t="shared" si="1"/>
        <v>0</v>
      </c>
      <c r="U20" s="10">
        <f t="shared" si="2"/>
        <v>0</v>
      </c>
      <c r="V20" s="3"/>
      <c r="W20" s="3"/>
      <c r="X20" s="3"/>
      <c r="Y20" s="3"/>
      <c r="Z20" s="3"/>
      <c r="AA20" s="9">
        <f t="shared" si="3"/>
        <v>0</v>
      </c>
      <c r="AB20" s="10">
        <f t="shared" si="4"/>
        <v>0</v>
      </c>
      <c r="AC20" s="10">
        <f t="shared" si="5"/>
        <v>0</v>
      </c>
    </row>
    <row r="21" spans="1:29" ht="12" customHeight="1" x14ac:dyDescent="0.2">
      <c r="A21" s="4">
        <v>14</v>
      </c>
      <c r="B21" s="14"/>
      <c r="C21" s="14"/>
      <c r="D21" s="3"/>
      <c r="E21" s="3"/>
      <c r="F21" s="3"/>
      <c r="G21" s="3"/>
      <c r="H21" s="3"/>
      <c r="I21" s="3"/>
      <c r="J21" s="9">
        <f t="shared" si="0"/>
        <v>0</v>
      </c>
      <c r="K21" s="10">
        <f t="shared" si="6"/>
        <v>0</v>
      </c>
      <c r="L21" s="3"/>
      <c r="M21" s="3"/>
      <c r="N21" s="3"/>
      <c r="O21" s="3"/>
      <c r="P21" s="3"/>
      <c r="Q21" s="3"/>
      <c r="R21" s="3"/>
      <c r="S21" s="3"/>
      <c r="T21" s="9">
        <f t="shared" si="1"/>
        <v>0</v>
      </c>
      <c r="U21" s="10">
        <f t="shared" si="2"/>
        <v>0</v>
      </c>
      <c r="V21" s="3"/>
      <c r="W21" s="3"/>
      <c r="X21" s="3"/>
      <c r="Y21" s="3"/>
      <c r="Z21" s="3"/>
      <c r="AA21" s="9">
        <f t="shared" si="3"/>
        <v>0</v>
      </c>
      <c r="AB21" s="10">
        <f t="shared" si="4"/>
        <v>0</v>
      </c>
      <c r="AC21" s="10">
        <f t="shared" si="5"/>
        <v>0</v>
      </c>
    </row>
    <row r="22" spans="1:29" ht="12" customHeight="1" x14ac:dyDescent="0.2">
      <c r="A22" s="4">
        <v>15</v>
      </c>
      <c r="B22" s="14"/>
      <c r="C22" s="14"/>
      <c r="D22" s="3"/>
      <c r="E22" s="3"/>
      <c r="F22" s="3"/>
      <c r="G22" s="3"/>
      <c r="H22" s="3"/>
      <c r="I22" s="3"/>
      <c r="J22" s="9">
        <f t="shared" si="0"/>
        <v>0</v>
      </c>
      <c r="K22" s="10">
        <f t="shared" si="6"/>
        <v>0</v>
      </c>
      <c r="L22" s="3"/>
      <c r="M22" s="3"/>
      <c r="N22" s="3"/>
      <c r="O22" s="3"/>
      <c r="P22" s="3"/>
      <c r="Q22" s="3"/>
      <c r="R22" s="3"/>
      <c r="S22" s="3"/>
      <c r="T22" s="9">
        <f t="shared" si="1"/>
        <v>0</v>
      </c>
      <c r="U22" s="10">
        <f t="shared" si="2"/>
        <v>0</v>
      </c>
      <c r="V22" s="3"/>
      <c r="W22" s="3"/>
      <c r="X22" s="3"/>
      <c r="Y22" s="3"/>
      <c r="Z22" s="3"/>
      <c r="AA22" s="9">
        <f t="shared" si="3"/>
        <v>0</v>
      </c>
      <c r="AB22" s="10">
        <f t="shared" si="4"/>
        <v>0</v>
      </c>
      <c r="AC22" s="10">
        <f t="shared" si="5"/>
        <v>0</v>
      </c>
    </row>
    <row r="23" spans="1:29" ht="12" customHeight="1" x14ac:dyDescent="0.2">
      <c r="A23" s="4">
        <v>16</v>
      </c>
      <c r="B23" s="14"/>
      <c r="C23" s="14"/>
      <c r="D23" s="3"/>
      <c r="E23" s="3"/>
      <c r="F23" s="3"/>
      <c r="G23" s="3"/>
      <c r="H23" s="3"/>
      <c r="I23" s="3"/>
      <c r="J23" s="9">
        <f t="shared" si="0"/>
        <v>0</v>
      </c>
      <c r="K23" s="10">
        <f t="shared" si="6"/>
        <v>0</v>
      </c>
      <c r="L23" s="3"/>
      <c r="M23" s="3"/>
      <c r="N23" s="3"/>
      <c r="O23" s="3"/>
      <c r="P23" s="3"/>
      <c r="Q23" s="3"/>
      <c r="R23" s="3"/>
      <c r="S23" s="3"/>
      <c r="T23" s="9">
        <f t="shared" si="1"/>
        <v>0</v>
      </c>
      <c r="U23" s="10">
        <f t="shared" si="2"/>
        <v>0</v>
      </c>
      <c r="V23" s="3"/>
      <c r="W23" s="3"/>
      <c r="X23" s="3"/>
      <c r="Y23" s="3"/>
      <c r="Z23" s="3"/>
      <c r="AA23" s="9">
        <f t="shared" si="3"/>
        <v>0</v>
      </c>
      <c r="AB23" s="10">
        <f t="shared" si="4"/>
        <v>0</v>
      </c>
      <c r="AC23" s="10">
        <f t="shared" si="5"/>
        <v>0</v>
      </c>
    </row>
    <row r="24" spans="1:29" ht="12" customHeight="1" x14ac:dyDescent="0.2">
      <c r="A24" s="4">
        <v>17</v>
      </c>
      <c r="B24" s="14"/>
      <c r="C24" s="14"/>
      <c r="D24" s="3"/>
      <c r="E24" s="3"/>
      <c r="F24" s="3"/>
      <c r="G24" s="3"/>
      <c r="H24" s="3"/>
      <c r="I24" s="3"/>
      <c r="J24" s="9">
        <f t="shared" si="0"/>
        <v>0</v>
      </c>
      <c r="K24" s="10">
        <f t="shared" si="6"/>
        <v>0</v>
      </c>
      <c r="L24" s="3"/>
      <c r="M24" s="3"/>
      <c r="N24" s="3"/>
      <c r="O24" s="3"/>
      <c r="P24" s="3"/>
      <c r="Q24" s="3"/>
      <c r="R24" s="3"/>
      <c r="S24" s="3"/>
      <c r="T24" s="9">
        <f t="shared" si="1"/>
        <v>0</v>
      </c>
      <c r="U24" s="10">
        <f t="shared" si="2"/>
        <v>0</v>
      </c>
      <c r="V24" s="3"/>
      <c r="W24" s="3"/>
      <c r="X24" s="3"/>
      <c r="Y24" s="3"/>
      <c r="Z24" s="3"/>
      <c r="AA24" s="9">
        <f t="shared" si="3"/>
        <v>0</v>
      </c>
      <c r="AB24" s="10">
        <f t="shared" si="4"/>
        <v>0</v>
      </c>
      <c r="AC24" s="10">
        <f t="shared" si="5"/>
        <v>0</v>
      </c>
    </row>
    <row r="25" spans="1:29" ht="12" customHeight="1" x14ac:dyDescent="0.2">
      <c r="A25" s="4">
        <v>18</v>
      </c>
      <c r="B25" s="14"/>
      <c r="C25" s="14"/>
      <c r="D25" s="3"/>
      <c r="E25" s="3"/>
      <c r="F25" s="3"/>
      <c r="G25" s="3"/>
      <c r="H25" s="3"/>
      <c r="I25" s="3"/>
      <c r="J25" s="9">
        <f t="shared" si="0"/>
        <v>0</v>
      </c>
      <c r="K25" s="10">
        <f t="shared" si="6"/>
        <v>0</v>
      </c>
      <c r="L25" s="3"/>
      <c r="M25" s="3"/>
      <c r="N25" s="3"/>
      <c r="O25" s="3"/>
      <c r="P25" s="3"/>
      <c r="Q25" s="3"/>
      <c r="R25" s="3"/>
      <c r="S25" s="3"/>
      <c r="T25" s="9">
        <f t="shared" si="1"/>
        <v>0</v>
      </c>
      <c r="U25" s="10">
        <f t="shared" si="2"/>
        <v>0</v>
      </c>
      <c r="V25" s="3"/>
      <c r="W25" s="3"/>
      <c r="X25" s="3"/>
      <c r="Y25" s="3"/>
      <c r="Z25" s="3"/>
      <c r="AA25" s="9">
        <f t="shared" si="3"/>
        <v>0</v>
      </c>
      <c r="AB25" s="10">
        <f t="shared" si="4"/>
        <v>0</v>
      </c>
      <c r="AC25" s="10">
        <f t="shared" si="5"/>
        <v>0</v>
      </c>
    </row>
    <row r="26" spans="1:29" ht="12" customHeight="1" x14ac:dyDescent="0.2">
      <c r="A26" s="4">
        <v>19</v>
      </c>
      <c r="B26" s="14"/>
      <c r="C26" s="14"/>
      <c r="D26" s="3"/>
      <c r="E26" s="3"/>
      <c r="F26" s="3"/>
      <c r="G26" s="3"/>
      <c r="H26" s="3"/>
      <c r="I26" s="3"/>
      <c r="J26" s="9">
        <f t="shared" si="0"/>
        <v>0</v>
      </c>
      <c r="K26" s="10">
        <f t="shared" si="6"/>
        <v>0</v>
      </c>
      <c r="L26" s="3"/>
      <c r="M26" s="3"/>
      <c r="N26" s="3"/>
      <c r="O26" s="3"/>
      <c r="P26" s="3"/>
      <c r="Q26" s="3"/>
      <c r="R26" s="3"/>
      <c r="S26" s="3"/>
      <c r="T26" s="9">
        <f t="shared" si="1"/>
        <v>0</v>
      </c>
      <c r="U26" s="10">
        <f t="shared" si="2"/>
        <v>0</v>
      </c>
      <c r="V26" s="3"/>
      <c r="W26" s="3"/>
      <c r="X26" s="3"/>
      <c r="Y26" s="3"/>
      <c r="Z26" s="3"/>
      <c r="AA26" s="9">
        <f t="shared" si="3"/>
        <v>0</v>
      </c>
      <c r="AB26" s="10">
        <f t="shared" si="4"/>
        <v>0</v>
      </c>
      <c r="AC26" s="10">
        <f t="shared" si="5"/>
        <v>0</v>
      </c>
    </row>
    <row r="27" spans="1:29" ht="12" customHeight="1" x14ac:dyDescent="0.2">
      <c r="A27" s="4">
        <v>20</v>
      </c>
      <c r="B27" s="14"/>
      <c r="C27" s="14"/>
      <c r="D27" s="3"/>
      <c r="E27" s="3"/>
      <c r="F27" s="3"/>
      <c r="G27" s="3"/>
      <c r="H27" s="3"/>
      <c r="I27" s="3"/>
      <c r="J27" s="9">
        <f t="shared" si="0"/>
        <v>0</v>
      </c>
      <c r="K27" s="10">
        <f t="shared" si="6"/>
        <v>0</v>
      </c>
      <c r="L27" s="3"/>
      <c r="M27" s="3"/>
      <c r="N27" s="3"/>
      <c r="O27" s="3"/>
      <c r="P27" s="3"/>
      <c r="Q27" s="3"/>
      <c r="R27" s="3"/>
      <c r="S27" s="3"/>
      <c r="T27" s="9">
        <f t="shared" si="1"/>
        <v>0</v>
      </c>
      <c r="U27" s="10">
        <f t="shared" si="2"/>
        <v>0</v>
      </c>
      <c r="V27" s="3"/>
      <c r="W27" s="3"/>
      <c r="X27" s="3"/>
      <c r="Y27" s="3"/>
      <c r="Z27" s="3"/>
      <c r="AA27" s="9">
        <f t="shared" si="3"/>
        <v>0</v>
      </c>
      <c r="AB27" s="10">
        <f t="shared" si="4"/>
        <v>0</v>
      </c>
      <c r="AC27" s="10">
        <f t="shared" si="5"/>
        <v>0</v>
      </c>
    </row>
    <row r="28" spans="1:29" ht="12" customHeight="1" x14ac:dyDescent="0.2">
      <c r="A28" s="4">
        <v>21</v>
      </c>
      <c r="B28" s="14"/>
      <c r="C28" s="14"/>
      <c r="D28" s="3"/>
      <c r="E28" s="3"/>
      <c r="F28" s="3"/>
      <c r="G28" s="3"/>
      <c r="H28" s="3"/>
      <c r="I28" s="3"/>
      <c r="J28" s="9">
        <f t="shared" si="0"/>
        <v>0</v>
      </c>
      <c r="K28" s="10">
        <f t="shared" si="6"/>
        <v>0</v>
      </c>
      <c r="L28" s="3"/>
      <c r="M28" s="3"/>
      <c r="N28" s="3"/>
      <c r="O28" s="3"/>
      <c r="P28" s="3"/>
      <c r="Q28" s="3"/>
      <c r="R28" s="3"/>
      <c r="S28" s="3"/>
      <c r="T28" s="9">
        <f t="shared" si="1"/>
        <v>0</v>
      </c>
      <c r="U28" s="10">
        <f t="shared" si="2"/>
        <v>0</v>
      </c>
      <c r="V28" s="3"/>
      <c r="W28" s="3"/>
      <c r="X28" s="3"/>
      <c r="Y28" s="3"/>
      <c r="Z28" s="3"/>
      <c r="AA28" s="9">
        <f t="shared" si="3"/>
        <v>0</v>
      </c>
      <c r="AB28" s="10">
        <f t="shared" si="4"/>
        <v>0</v>
      </c>
      <c r="AC28" s="10">
        <f t="shared" si="5"/>
        <v>0</v>
      </c>
    </row>
    <row r="29" spans="1:29" ht="12" customHeight="1" x14ac:dyDescent="0.2">
      <c r="A29" s="4">
        <v>22</v>
      </c>
      <c r="B29" s="14"/>
      <c r="C29" s="14"/>
      <c r="D29" s="3"/>
      <c r="E29" s="3"/>
      <c r="F29" s="3"/>
      <c r="G29" s="3"/>
      <c r="H29" s="3"/>
      <c r="I29" s="3"/>
      <c r="J29" s="9">
        <f t="shared" si="0"/>
        <v>0</v>
      </c>
      <c r="K29" s="10">
        <f t="shared" si="6"/>
        <v>0</v>
      </c>
      <c r="L29" s="3"/>
      <c r="M29" s="3"/>
      <c r="N29" s="3"/>
      <c r="O29" s="3"/>
      <c r="P29" s="3"/>
      <c r="Q29" s="3"/>
      <c r="R29" s="3"/>
      <c r="S29" s="3"/>
      <c r="T29" s="9">
        <f t="shared" si="1"/>
        <v>0</v>
      </c>
      <c r="U29" s="10">
        <f t="shared" si="2"/>
        <v>0</v>
      </c>
      <c r="V29" s="3"/>
      <c r="W29" s="3"/>
      <c r="X29" s="3"/>
      <c r="Y29" s="3"/>
      <c r="Z29" s="3"/>
      <c r="AA29" s="9">
        <f t="shared" si="3"/>
        <v>0</v>
      </c>
      <c r="AB29" s="10">
        <f t="shared" si="4"/>
        <v>0</v>
      </c>
      <c r="AC29" s="10">
        <f t="shared" si="5"/>
        <v>0</v>
      </c>
    </row>
    <row r="30" spans="1:29" ht="12" customHeight="1" x14ac:dyDescent="0.2">
      <c r="A30" s="4">
        <v>23</v>
      </c>
      <c r="B30" s="14"/>
      <c r="C30" s="14"/>
      <c r="D30" s="3"/>
      <c r="E30" s="3"/>
      <c r="F30" s="3"/>
      <c r="G30" s="3"/>
      <c r="H30" s="3"/>
      <c r="I30" s="3"/>
      <c r="J30" s="9">
        <f t="shared" si="0"/>
        <v>0</v>
      </c>
      <c r="K30" s="10">
        <f t="shared" si="6"/>
        <v>0</v>
      </c>
      <c r="L30" s="3"/>
      <c r="M30" s="3"/>
      <c r="N30" s="3"/>
      <c r="O30" s="3"/>
      <c r="P30" s="3"/>
      <c r="Q30" s="3"/>
      <c r="R30" s="3"/>
      <c r="S30" s="3"/>
      <c r="T30" s="9">
        <f t="shared" si="1"/>
        <v>0</v>
      </c>
      <c r="U30" s="10">
        <f t="shared" si="2"/>
        <v>0</v>
      </c>
      <c r="V30" s="3"/>
      <c r="W30" s="3"/>
      <c r="X30" s="3"/>
      <c r="Y30" s="3"/>
      <c r="Z30" s="3"/>
      <c r="AA30" s="9">
        <f t="shared" si="3"/>
        <v>0</v>
      </c>
      <c r="AB30" s="10">
        <f t="shared" si="4"/>
        <v>0</v>
      </c>
      <c r="AC30" s="10">
        <f t="shared" si="5"/>
        <v>0</v>
      </c>
    </row>
    <row r="31" spans="1:29" ht="12" customHeight="1" x14ac:dyDescent="0.2">
      <c r="A31" s="4">
        <v>24</v>
      </c>
      <c r="B31" s="14"/>
      <c r="C31" s="14"/>
      <c r="D31" s="3"/>
      <c r="E31" s="3"/>
      <c r="F31" s="3"/>
      <c r="G31" s="3"/>
      <c r="H31" s="3"/>
      <c r="I31" s="3"/>
      <c r="J31" s="9">
        <f t="shared" si="0"/>
        <v>0</v>
      </c>
      <c r="K31" s="10">
        <f t="shared" si="6"/>
        <v>0</v>
      </c>
      <c r="L31" s="3"/>
      <c r="M31" s="3"/>
      <c r="N31" s="3"/>
      <c r="O31" s="3"/>
      <c r="P31" s="3"/>
      <c r="Q31" s="3"/>
      <c r="R31" s="3"/>
      <c r="S31" s="3"/>
      <c r="T31" s="9">
        <f t="shared" si="1"/>
        <v>0</v>
      </c>
      <c r="U31" s="10">
        <f t="shared" si="2"/>
        <v>0</v>
      </c>
      <c r="V31" s="3"/>
      <c r="W31" s="3"/>
      <c r="X31" s="3"/>
      <c r="Y31" s="3"/>
      <c r="Z31" s="3"/>
      <c r="AA31" s="9">
        <f t="shared" si="3"/>
        <v>0</v>
      </c>
      <c r="AB31" s="10">
        <f t="shared" si="4"/>
        <v>0</v>
      </c>
      <c r="AC31" s="10">
        <f t="shared" si="5"/>
        <v>0</v>
      </c>
    </row>
    <row r="32" spans="1:29" ht="12" customHeight="1" x14ac:dyDescent="0.2">
      <c r="A32" s="4">
        <v>25</v>
      </c>
      <c r="B32" s="14"/>
      <c r="C32" s="14"/>
      <c r="D32" s="3"/>
      <c r="E32" s="3"/>
      <c r="F32" s="3"/>
      <c r="G32" s="3"/>
      <c r="H32" s="3"/>
      <c r="I32" s="3"/>
      <c r="J32" s="9">
        <f t="shared" si="0"/>
        <v>0</v>
      </c>
      <c r="K32" s="10">
        <f t="shared" si="6"/>
        <v>0</v>
      </c>
      <c r="L32" s="3"/>
      <c r="M32" s="3"/>
      <c r="N32" s="3"/>
      <c r="O32" s="3"/>
      <c r="P32" s="3"/>
      <c r="Q32" s="3"/>
      <c r="R32" s="3"/>
      <c r="S32" s="3"/>
      <c r="T32" s="9">
        <f t="shared" si="1"/>
        <v>0</v>
      </c>
      <c r="U32" s="10">
        <f t="shared" si="2"/>
        <v>0</v>
      </c>
      <c r="V32" s="3"/>
      <c r="W32" s="3"/>
      <c r="X32" s="3"/>
      <c r="Y32" s="3"/>
      <c r="Z32" s="3"/>
      <c r="AA32" s="9">
        <f t="shared" si="3"/>
        <v>0</v>
      </c>
      <c r="AB32" s="10">
        <f t="shared" si="4"/>
        <v>0</v>
      </c>
      <c r="AC32" s="10">
        <f t="shared" si="5"/>
        <v>0</v>
      </c>
    </row>
    <row r="33" spans="1:29" ht="12" customHeight="1" x14ac:dyDescent="0.2">
      <c r="A33" s="4">
        <v>26</v>
      </c>
      <c r="B33" s="14"/>
      <c r="C33" s="14"/>
      <c r="D33" s="3"/>
      <c r="E33" s="3"/>
      <c r="F33" s="3"/>
      <c r="G33" s="3"/>
      <c r="H33" s="3"/>
      <c r="I33" s="3"/>
      <c r="J33" s="9">
        <f t="shared" si="0"/>
        <v>0</v>
      </c>
      <c r="K33" s="10">
        <f t="shared" si="6"/>
        <v>0</v>
      </c>
      <c r="L33" s="3"/>
      <c r="M33" s="3"/>
      <c r="N33" s="3"/>
      <c r="O33" s="3"/>
      <c r="P33" s="3"/>
      <c r="Q33" s="3"/>
      <c r="R33" s="3"/>
      <c r="S33" s="3"/>
      <c r="T33" s="9">
        <f t="shared" si="1"/>
        <v>0</v>
      </c>
      <c r="U33" s="10">
        <f t="shared" si="2"/>
        <v>0</v>
      </c>
      <c r="V33" s="3"/>
      <c r="W33" s="3"/>
      <c r="X33" s="3"/>
      <c r="Y33" s="3"/>
      <c r="Z33" s="3"/>
      <c r="AA33" s="9">
        <f t="shared" si="3"/>
        <v>0</v>
      </c>
      <c r="AB33" s="10">
        <f t="shared" si="4"/>
        <v>0</v>
      </c>
      <c r="AC33" s="10">
        <f t="shared" si="5"/>
        <v>0</v>
      </c>
    </row>
    <row r="34" spans="1:29" ht="12" customHeight="1" x14ac:dyDescent="0.2">
      <c r="A34" s="4">
        <v>27</v>
      </c>
      <c r="B34" s="14"/>
      <c r="C34" s="14"/>
      <c r="D34" s="3"/>
      <c r="E34" s="3"/>
      <c r="F34" s="3"/>
      <c r="G34" s="3"/>
      <c r="H34" s="3"/>
      <c r="I34" s="3"/>
      <c r="J34" s="9">
        <f t="shared" si="0"/>
        <v>0</v>
      </c>
      <c r="K34" s="10">
        <f t="shared" si="6"/>
        <v>0</v>
      </c>
      <c r="L34" s="3"/>
      <c r="M34" s="3"/>
      <c r="N34" s="3"/>
      <c r="O34" s="3"/>
      <c r="P34" s="3"/>
      <c r="Q34" s="3"/>
      <c r="R34" s="3"/>
      <c r="S34" s="3"/>
      <c r="T34" s="9">
        <f t="shared" si="1"/>
        <v>0</v>
      </c>
      <c r="U34" s="10">
        <f t="shared" si="2"/>
        <v>0</v>
      </c>
      <c r="V34" s="3"/>
      <c r="W34" s="3"/>
      <c r="X34" s="3"/>
      <c r="Y34" s="3"/>
      <c r="Z34" s="3"/>
      <c r="AA34" s="9">
        <f t="shared" si="3"/>
        <v>0</v>
      </c>
      <c r="AB34" s="10">
        <f t="shared" si="4"/>
        <v>0</v>
      </c>
      <c r="AC34" s="10">
        <f t="shared" si="5"/>
        <v>0</v>
      </c>
    </row>
    <row r="35" spans="1:29" ht="12" customHeight="1" x14ac:dyDescent="0.2">
      <c r="A35" s="4">
        <v>28</v>
      </c>
      <c r="B35" s="14"/>
      <c r="C35" s="14"/>
      <c r="D35" s="3"/>
      <c r="E35" s="3"/>
      <c r="F35" s="3"/>
      <c r="G35" s="3"/>
      <c r="H35" s="3"/>
      <c r="I35" s="3"/>
      <c r="J35" s="9">
        <f t="shared" si="0"/>
        <v>0</v>
      </c>
      <c r="K35" s="10">
        <f t="shared" si="6"/>
        <v>0</v>
      </c>
      <c r="L35" s="3"/>
      <c r="M35" s="3"/>
      <c r="N35" s="3"/>
      <c r="O35" s="3"/>
      <c r="P35" s="3"/>
      <c r="Q35" s="3"/>
      <c r="R35" s="3"/>
      <c r="S35" s="3"/>
      <c r="T35" s="9">
        <f t="shared" si="1"/>
        <v>0</v>
      </c>
      <c r="U35" s="10">
        <f t="shared" si="2"/>
        <v>0</v>
      </c>
      <c r="V35" s="3"/>
      <c r="W35" s="3"/>
      <c r="X35" s="3"/>
      <c r="Y35" s="3"/>
      <c r="Z35" s="3"/>
      <c r="AA35" s="9">
        <f t="shared" si="3"/>
        <v>0</v>
      </c>
      <c r="AB35" s="10">
        <f t="shared" si="4"/>
        <v>0</v>
      </c>
      <c r="AC35" s="10">
        <f t="shared" si="5"/>
        <v>0</v>
      </c>
    </row>
    <row r="36" spans="1:29" ht="12" customHeight="1" x14ac:dyDescent="0.2">
      <c r="A36" s="4">
        <v>29</v>
      </c>
      <c r="B36" s="14"/>
      <c r="C36" s="14"/>
      <c r="D36" s="3"/>
      <c r="E36" s="3"/>
      <c r="F36" s="3"/>
      <c r="G36" s="3"/>
      <c r="H36" s="3"/>
      <c r="I36" s="3"/>
      <c r="J36" s="9">
        <f t="shared" si="0"/>
        <v>0</v>
      </c>
      <c r="K36" s="10">
        <f t="shared" si="6"/>
        <v>0</v>
      </c>
      <c r="L36" s="3"/>
      <c r="M36" s="3"/>
      <c r="N36" s="3"/>
      <c r="O36" s="3"/>
      <c r="P36" s="3"/>
      <c r="Q36" s="3"/>
      <c r="R36" s="3"/>
      <c r="S36" s="3"/>
      <c r="T36" s="9">
        <f t="shared" si="1"/>
        <v>0</v>
      </c>
      <c r="U36" s="10">
        <f t="shared" si="2"/>
        <v>0</v>
      </c>
      <c r="V36" s="3"/>
      <c r="W36" s="3"/>
      <c r="X36" s="3"/>
      <c r="Y36" s="3"/>
      <c r="Z36" s="3"/>
      <c r="AA36" s="9">
        <f t="shared" si="3"/>
        <v>0</v>
      </c>
      <c r="AB36" s="10">
        <f t="shared" si="4"/>
        <v>0</v>
      </c>
      <c r="AC36" s="10">
        <f t="shared" si="5"/>
        <v>0</v>
      </c>
    </row>
    <row r="37" spans="1:29" ht="12" customHeight="1" x14ac:dyDescent="0.2">
      <c r="A37" s="4">
        <v>30</v>
      </c>
      <c r="B37" s="14"/>
      <c r="C37" s="14"/>
      <c r="D37" s="3"/>
      <c r="E37" s="3"/>
      <c r="F37" s="3"/>
      <c r="G37" s="3"/>
      <c r="H37" s="3"/>
      <c r="I37" s="3"/>
      <c r="J37" s="9">
        <f t="shared" si="0"/>
        <v>0</v>
      </c>
      <c r="K37" s="10">
        <f t="shared" si="6"/>
        <v>0</v>
      </c>
      <c r="L37" s="3"/>
      <c r="M37" s="3"/>
      <c r="N37" s="3"/>
      <c r="O37" s="3"/>
      <c r="P37" s="3"/>
      <c r="Q37" s="3"/>
      <c r="R37" s="3"/>
      <c r="S37" s="3"/>
      <c r="T37" s="9">
        <f t="shared" si="1"/>
        <v>0</v>
      </c>
      <c r="U37" s="10">
        <f t="shared" si="2"/>
        <v>0</v>
      </c>
      <c r="V37" s="3"/>
      <c r="W37" s="3"/>
      <c r="X37" s="3"/>
      <c r="Y37" s="3"/>
      <c r="Z37" s="3"/>
      <c r="AA37" s="9">
        <f t="shared" si="3"/>
        <v>0</v>
      </c>
      <c r="AB37" s="10">
        <f t="shared" si="4"/>
        <v>0</v>
      </c>
      <c r="AC37" s="10">
        <f t="shared" si="5"/>
        <v>0</v>
      </c>
    </row>
    <row r="38" spans="1:29" ht="12" customHeight="1" x14ac:dyDescent="0.2">
      <c r="A38" s="4">
        <v>31</v>
      </c>
      <c r="B38" s="14"/>
      <c r="C38" s="14"/>
      <c r="D38" s="3"/>
      <c r="E38" s="3"/>
      <c r="F38" s="3"/>
      <c r="G38" s="3"/>
      <c r="H38" s="3"/>
      <c r="I38" s="3"/>
      <c r="J38" s="9">
        <f t="shared" si="0"/>
        <v>0</v>
      </c>
      <c r="K38" s="10">
        <f t="shared" si="6"/>
        <v>0</v>
      </c>
      <c r="L38" s="3"/>
      <c r="M38" s="3"/>
      <c r="N38" s="3"/>
      <c r="O38" s="3"/>
      <c r="P38" s="3"/>
      <c r="Q38" s="3"/>
      <c r="R38" s="3"/>
      <c r="S38" s="3"/>
      <c r="T38" s="9">
        <f t="shared" si="1"/>
        <v>0</v>
      </c>
      <c r="U38" s="10">
        <f t="shared" si="2"/>
        <v>0</v>
      </c>
      <c r="V38" s="3"/>
      <c r="W38" s="3"/>
      <c r="X38" s="3"/>
      <c r="Y38" s="3"/>
      <c r="Z38" s="3"/>
      <c r="AA38" s="9">
        <f t="shared" si="3"/>
        <v>0</v>
      </c>
      <c r="AB38" s="10">
        <f t="shared" si="4"/>
        <v>0</v>
      </c>
      <c r="AC38" s="10">
        <f t="shared" si="5"/>
        <v>0</v>
      </c>
    </row>
    <row r="39" spans="1:29" ht="12" customHeight="1" x14ac:dyDescent="0.2">
      <c r="A39" s="4">
        <v>32</v>
      </c>
      <c r="B39" s="14"/>
      <c r="C39" s="14"/>
      <c r="D39" s="3"/>
      <c r="E39" s="3"/>
      <c r="F39" s="3"/>
      <c r="G39" s="3"/>
      <c r="H39" s="3"/>
      <c r="I39" s="3"/>
      <c r="J39" s="9">
        <f t="shared" si="0"/>
        <v>0</v>
      </c>
      <c r="K39" s="10">
        <f t="shared" si="6"/>
        <v>0</v>
      </c>
      <c r="L39" s="3"/>
      <c r="M39" s="3"/>
      <c r="N39" s="3"/>
      <c r="O39" s="3"/>
      <c r="P39" s="3"/>
      <c r="Q39" s="3"/>
      <c r="R39" s="3"/>
      <c r="S39" s="3"/>
      <c r="T39" s="9">
        <f t="shared" si="1"/>
        <v>0</v>
      </c>
      <c r="U39" s="10">
        <f t="shared" si="2"/>
        <v>0</v>
      </c>
      <c r="V39" s="3"/>
      <c r="W39" s="3"/>
      <c r="X39" s="3"/>
      <c r="Y39" s="3"/>
      <c r="Z39" s="3"/>
      <c r="AA39" s="9">
        <f t="shared" si="3"/>
        <v>0</v>
      </c>
      <c r="AB39" s="10">
        <f t="shared" si="4"/>
        <v>0</v>
      </c>
      <c r="AC39" s="10">
        <f t="shared" si="5"/>
        <v>0</v>
      </c>
    </row>
    <row r="40" spans="1:29" ht="12" customHeight="1" x14ac:dyDescent="0.2">
      <c r="A40" s="4">
        <v>33</v>
      </c>
      <c r="B40" s="14"/>
      <c r="C40" s="14"/>
      <c r="D40" s="3"/>
      <c r="E40" s="3"/>
      <c r="F40" s="3"/>
      <c r="G40" s="3"/>
      <c r="H40" s="3"/>
      <c r="I40" s="3"/>
      <c r="J40" s="9">
        <f t="shared" si="0"/>
        <v>0</v>
      </c>
      <c r="K40" s="10">
        <f t="shared" si="6"/>
        <v>0</v>
      </c>
      <c r="L40" s="3"/>
      <c r="M40" s="3"/>
      <c r="N40" s="3"/>
      <c r="O40" s="3"/>
      <c r="P40" s="3"/>
      <c r="Q40" s="3"/>
      <c r="R40" s="3"/>
      <c r="S40" s="3"/>
      <c r="T40" s="9">
        <f t="shared" si="1"/>
        <v>0</v>
      </c>
      <c r="U40" s="10">
        <f t="shared" si="2"/>
        <v>0</v>
      </c>
      <c r="V40" s="3"/>
      <c r="W40" s="3"/>
      <c r="X40" s="3"/>
      <c r="Y40" s="3"/>
      <c r="Z40" s="3"/>
      <c r="AA40" s="9">
        <f t="shared" si="3"/>
        <v>0</v>
      </c>
      <c r="AB40" s="10">
        <f t="shared" si="4"/>
        <v>0</v>
      </c>
      <c r="AC40" s="10">
        <f t="shared" si="5"/>
        <v>0</v>
      </c>
    </row>
    <row r="41" spans="1:29" ht="12" customHeight="1" x14ac:dyDescent="0.2">
      <c r="A41" s="4">
        <v>34</v>
      </c>
      <c r="B41" s="14"/>
      <c r="C41" s="14"/>
      <c r="D41" s="3"/>
      <c r="E41" s="3"/>
      <c r="F41" s="3"/>
      <c r="G41" s="3"/>
      <c r="H41" s="3"/>
      <c r="I41" s="3"/>
      <c r="J41" s="9">
        <f t="shared" si="0"/>
        <v>0</v>
      </c>
      <c r="K41" s="10">
        <f t="shared" si="6"/>
        <v>0</v>
      </c>
      <c r="L41" s="3"/>
      <c r="M41" s="3"/>
      <c r="N41" s="3"/>
      <c r="O41" s="3"/>
      <c r="P41" s="3"/>
      <c r="Q41" s="3"/>
      <c r="R41" s="3"/>
      <c r="S41" s="3"/>
      <c r="T41" s="9">
        <f t="shared" si="1"/>
        <v>0</v>
      </c>
      <c r="U41" s="10">
        <f t="shared" si="2"/>
        <v>0</v>
      </c>
      <c r="V41" s="3"/>
      <c r="W41" s="3"/>
      <c r="X41" s="3"/>
      <c r="Y41" s="3"/>
      <c r="Z41" s="3"/>
      <c r="AA41" s="9">
        <f t="shared" si="3"/>
        <v>0</v>
      </c>
      <c r="AB41" s="10">
        <f t="shared" si="4"/>
        <v>0</v>
      </c>
      <c r="AC41" s="10">
        <f t="shared" si="5"/>
        <v>0</v>
      </c>
    </row>
    <row r="42" spans="1:29" ht="12" customHeight="1" x14ac:dyDescent="0.2">
      <c r="A42" s="4">
        <v>35</v>
      </c>
      <c r="B42" s="14"/>
      <c r="C42" s="14"/>
      <c r="D42" s="3"/>
      <c r="E42" s="3"/>
      <c r="F42" s="3"/>
      <c r="G42" s="3"/>
      <c r="H42" s="3"/>
      <c r="I42" s="3"/>
      <c r="J42" s="9">
        <f t="shared" si="0"/>
        <v>0</v>
      </c>
      <c r="K42" s="10">
        <f t="shared" si="6"/>
        <v>0</v>
      </c>
      <c r="L42" s="3"/>
      <c r="M42" s="3"/>
      <c r="N42" s="3"/>
      <c r="O42" s="3"/>
      <c r="P42" s="3"/>
      <c r="Q42" s="3"/>
      <c r="R42" s="3"/>
      <c r="S42" s="3"/>
      <c r="T42" s="9">
        <f t="shared" si="1"/>
        <v>0</v>
      </c>
      <c r="U42" s="10">
        <f t="shared" si="2"/>
        <v>0</v>
      </c>
      <c r="V42" s="3"/>
      <c r="W42" s="3"/>
      <c r="X42" s="3"/>
      <c r="Y42" s="3"/>
      <c r="Z42" s="3"/>
      <c r="AA42" s="9">
        <f t="shared" si="3"/>
        <v>0</v>
      </c>
      <c r="AB42" s="10">
        <f t="shared" si="4"/>
        <v>0</v>
      </c>
      <c r="AC42" s="10">
        <f t="shared" si="5"/>
        <v>0</v>
      </c>
    </row>
    <row r="43" spans="1:29" ht="12" customHeight="1" x14ac:dyDescent="0.2">
      <c r="A43" s="8">
        <v>36</v>
      </c>
      <c r="B43" s="15"/>
      <c r="C43" s="15"/>
      <c r="D43" s="3"/>
      <c r="E43" s="3"/>
      <c r="F43" s="3"/>
      <c r="G43" s="3"/>
      <c r="H43" s="3"/>
      <c r="I43" s="3"/>
      <c r="J43" s="9">
        <f t="shared" si="0"/>
        <v>0</v>
      </c>
      <c r="K43" s="10">
        <f t="shared" si="6"/>
        <v>0</v>
      </c>
      <c r="L43" s="3"/>
      <c r="M43" s="3"/>
      <c r="N43" s="3"/>
      <c r="O43" s="3"/>
      <c r="P43" s="3"/>
      <c r="Q43" s="3"/>
      <c r="R43" s="3"/>
      <c r="S43" s="3"/>
      <c r="T43" s="9">
        <f t="shared" si="1"/>
        <v>0</v>
      </c>
      <c r="U43" s="10">
        <f t="shared" si="2"/>
        <v>0</v>
      </c>
      <c r="V43" s="3"/>
      <c r="W43" s="3"/>
      <c r="X43" s="3"/>
      <c r="Y43" s="3"/>
      <c r="Z43" s="3"/>
      <c r="AA43" s="9">
        <f t="shared" si="3"/>
        <v>0</v>
      </c>
      <c r="AB43" s="10">
        <f t="shared" si="4"/>
        <v>0</v>
      </c>
      <c r="AC43" s="10">
        <f t="shared" si="5"/>
        <v>0</v>
      </c>
    </row>
    <row r="44" spans="1:29" ht="12" customHeight="1" x14ac:dyDescent="0.2">
      <c r="A44" s="53" t="s">
        <v>13</v>
      </c>
      <c r="B44" s="43"/>
      <c r="C44" s="43"/>
      <c r="D44" s="10">
        <f t="shared" ref="D44:I44" si="7">SUM(D8:D43)</f>
        <v>35</v>
      </c>
      <c r="E44" s="10">
        <f t="shared" si="7"/>
        <v>29</v>
      </c>
      <c r="F44" s="10">
        <f t="shared" si="7"/>
        <v>45</v>
      </c>
      <c r="G44" s="10">
        <f t="shared" si="7"/>
        <v>31</v>
      </c>
      <c r="H44" s="10">
        <f t="shared" si="7"/>
        <v>34</v>
      </c>
      <c r="I44" s="10">
        <f t="shared" si="7"/>
        <v>41</v>
      </c>
      <c r="J44" s="12"/>
      <c r="K44" s="12"/>
      <c r="L44" s="10">
        <f t="shared" ref="L44:S44" si="8">SUM(L8:L43)</f>
        <v>26</v>
      </c>
      <c r="M44" s="10">
        <f t="shared" si="8"/>
        <v>24</v>
      </c>
      <c r="N44" s="10">
        <f t="shared" si="8"/>
        <v>24</v>
      </c>
      <c r="O44" s="10">
        <f t="shared" si="8"/>
        <v>25</v>
      </c>
      <c r="P44" s="10">
        <f t="shared" si="8"/>
        <v>24</v>
      </c>
      <c r="Q44" s="10">
        <f t="shared" si="8"/>
        <v>21</v>
      </c>
      <c r="R44" s="10">
        <f t="shared" si="8"/>
        <v>40</v>
      </c>
      <c r="S44" s="10">
        <f t="shared" si="8"/>
        <v>42</v>
      </c>
      <c r="T44" s="12"/>
      <c r="U44" s="12"/>
      <c r="V44" s="10">
        <f>SUM(V8:V43)</f>
        <v>38</v>
      </c>
      <c r="W44" s="10">
        <f>SUM(W8:W43)</f>
        <v>34</v>
      </c>
      <c r="X44" s="10">
        <f>SUM(X8:X43)</f>
        <v>47</v>
      </c>
      <c r="Y44" s="10">
        <f>SUM(Y8:Y43)</f>
        <v>37</v>
      </c>
      <c r="Z44" s="10">
        <f>SUM(Z8:Z43)</f>
        <v>38</v>
      </c>
      <c r="AA44" s="12"/>
      <c r="AB44" s="12"/>
      <c r="AC44" s="10">
        <f>SUM(AC8:AC43)</f>
        <v>213.5</v>
      </c>
    </row>
    <row r="45" spans="1:29" ht="12" customHeight="1" x14ac:dyDescent="0.2">
      <c r="A45" s="42" t="s">
        <v>14</v>
      </c>
      <c r="B45" s="43"/>
      <c r="C45" s="43"/>
      <c r="D45" s="31">
        <f>D44/D46</f>
        <v>0.4375</v>
      </c>
      <c r="E45" s="31">
        <f t="shared" ref="E45:Z45" si="9">E44/E46</f>
        <v>0.48333333333333334</v>
      </c>
      <c r="F45" s="31">
        <f t="shared" si="9"/>
        <v>0.75</v>
      </c>
      <c r="G45" s="31">
        <f t="shared" si="9"/>
        <v>0.51666666666666672</v>
      </c>
      <c r="H45" s="31">
        <f t="shared" si="9"/>
        <v>0.56666666666666665</v>
      </c>
      <c r="I45" s="31">
        <f t="shared" si="9"/>
        <v>0.51249999999999996</v>
      </c>
      <c r="J45" s="13"/>
      <c r="K45" s="13"/>
      <c r="L45" s="31">
        <f t="shared" si="9"/>
        <v>0.65</v>
      </c>
      <c r="M45" s="31">
        <f t="shared" si="9"/>
        <v>0.6</v>
      </c>
      <c r="N45" s="31">
        <f t="shared" si="9"/>
        <v>0.6</v>
      </c>
      <c r="O45" s="31">
        <f t="shared" si="9"/>
        <v>0.625</v>
      </c>
      <c r="P45" s="31">
        <f t="shared" si="9"/>
        <v>0.6</v>
      </c>
      <c r="Q45" s="31">
        <f t="shared" si="9"/>
        <v>0.52500000000000002</v>
      </c>
      <c r="R45" s="31">
        <f t="shared" si="9"/>
        <v>0.5</v>
      </c>
      <c r="S45" s="31">
        <f t="shared" si="9"/>
        <v>0.52500000000000002</v>
      </c>
      <c r="T45" s="13"/>
      <c r="U45" s="13"/>
      <c r="V45" s="31">
        <f t="shared" si="9"/>
        <v>0.47499999999999998</v>
      </c>
      <c r="W45" s="31">
        <f t="shared" si="9"/>
        <v>0.42499999999999999</v>
      </c>
      <c r="X45" s="31">
        <f t="shared" si="9"/>
        <v>0.58750000000000002</v>
      </c>
      <c r="Y45" s="31">
        <f t="shared" si="9"/>
        <v>0.46250000000000002</v>
      </c>
      <c r="Z45" s="31">
        <f t="shared" si="9"/>
        <v>0.47499999999999998</v>
      </c>
      <c r="AA45" s="13"/>
      <c r="AB45" s="13"/>
      <c r="AC45" s="31">
        <f t="shared" ref="AC45" si="10">AC44/AC46</f>
        <v>0.53374999999999995</v>
      </c>
    </row>
    <row r="46" spans="1:29" ht="12" customHeight="1" x14ac:dyDescent="0.2">
      <c r="A46" s="42" t="s">
        <v>15</v>
      </c>
      <c r="B46" s="43"/>
      <c r="C46" s="43"/>
      <c r="D46" s="9">
        <f>D51*D6</f>
        <v>80</v>
      </c>
      <c r="E46" s="9">
        <f>D51*E6</f>
        <v>60</v>
      </c>
      <c r="F46" s="9">
        <f>D51*F6</f>
        <v>60</v>
      </c>
      <c r="G46" s="9">
        <f>D51*G6</f>
        <v>60</v>
      </c>
      <c r="H46" s="9">
        <f>D51*H6</f>
        <v>60</v>
      </c>
      <c r="I46" s="9">
        <f>D51*I6</f>
        <v>80</v>
      </c>
      <c r="J46" s="32">
        <f>SUM(D46:I46)</f>
        <v>400</v>
      </c>
      <c r="K46" s="32">
        <f>J46*0.7</f>
        <v>280</v>
      </c>
      <c r="L46" s="9">
        <f>D51*L6</f>
        <v>40</v>
      </c>
      <c r="M46" s="9">
        <f>D51*M6</f>
        <v>40</v>
      </c>
      <c r="N46" s="9">
        <f>D51*N6</f>
        <v>40</v>
      </c>
      <c r="O46" s="9">
        <f>D51*O6</f>
        <v>40</v>
      </c>
      <c r="P46" s="9">
        <f>D51*P6</f>
        <v>40</v>
      </c>
      <c r="Q46" s="9">
        <f>D51*Q6</f>
        <v>40</v>
      </c>
      <c r="R46" s="9">
        <f>D51*R6</f>
        <v>80</v>
      </c>
      <c r="S46" s="9">
        <f>D51*S6</f>
        <v>80</v>
      </c>
      <c r="T46" s="32">
        <f>SUM(L46:S46)</f>
        <v>400</v>
      </c>
      <c r="U46" s="33">
        <f>T46*0.15</f>
        <v>60</v>
      </c>
      <c r="V46" s="9">
        <f>D51*V6</f>
        <v>80</v>
      </c>
      <c r="W46" s="9">
        <f>D51*W6</f>
        <v>80</v>
      </c>
      <c r="X46" s="9">
        <f>D51*X6</f>
        <v>80</v>
      </c>
      <c r="Y46" s="9">
        <f>D51*Y6</f>
        <v>80</v>
      </c>
      <c r="Z46" s="9">
        <f>D51*Z6</f>
        <v>80</v>
      </c>
      <c r="AA46" s="32">
        <f>SUM(V46:Z46)</f>
        <v>400</v>
      </c>
      <c r="AB46" s="33">
        <f>AA46*0.15</f>
        <v>60</v>
      </c>
      <c r="AC46" s="10">
        <f>SUM(K46,U46,AB46)</f>
        <v>400</v>
      </c>
    </row>
    <row r="48" spans="1:29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0" ht="15.75" thickBot="1" x14ac:dyDescent="0.2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0" ht="15.75" thickBot="1" x14ac:dyDescent="0.25">
      <c r="A50" s="55" t="s">
        <v>16</v>
      </c>
      <c r="B50" s="56"/>
      <c r="C50" s="56"/>
      <c r="D50" s="56"/>
      <c r="E50" s="30"/>
      <c r="F50" s="30"/>
      <c r="G50" s="30"/>
      <c r="H50" s="30"/>
      <c r="J50" s="27" t="s">
        <v>23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17"/>
      <c r="X50" s="18"/>
      <c r="Y50" s="18"/>
      <c r="Z50" s="18"/>
      <c r="AA50" s="18"/>
      <c r="AB50" s="18"/>
      <c r="AC50" s="19"/>
    </row>
    <row r="51" spans="1:30" ht="20.100000000000001" customHeight="1" x14ac:dyDescent="0.2">
      <c r="A51" s="57" t="s">
        <v>55</v>
      </c>
      <c r="B51" s="58"/>
      <c r="C51" s="59"/>
      <c r="D51" s="40">
        <f>COUNTA(D8:D43)</f>
        <v>4</v>
      </c>
      <c r="E51" s="16"/>
      <c r="F51" s="16"/>
      <c r="G51" s="16"/>
      <c r="J51" s="2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1"/>
      <c r="W51" s="20"/>
      <c r="X51" s="5"/>
      <c r="Y51" s="5"/>
      <c r="Z51" s="5"/>
      <c r="AA51" s="5"/>
      <c r="AB51" s="5"/>
      <c r="AC51" s="21"/>
    </row>
    <row r="52" spans="1:30" ht="20.100000000000001" customHeight="1" x14ac:dyDescent="0.2">
      <c r="A52" s="57" t="s">
        <v>17</v>
      </c>
      <c r="B52" s="58"/>
      <c r="C52" s="59"/>
      <c r="D52" s="40">
        <f>COUNTIF(AC8:AC43,"&gt;=50")</f>
        <v>2</v>
      </c>
      <c r="E52" s="16"/>
      <c r="F52" s="16"/>
      <c r="G52" s="16"/>
      <c r="J52" s="20"/>
      <c r="K52" s="5"/>
      <c r="L52" s="5"/>
      <c r="M52" s="5"/>
      <c r="N52" s="5"/>
      <c r="O52" s="5"/>
      <c r="P52" s="5"/>
      <c r="Q52" s="5"/>
      <c r="R52" s="5"/>
      <c r="S52" s="5"/>
      <c r="T52" s="35"/>
      <c r="U52" s="35"/>
      <c r="V52" s="36"/>
      <c r="W52" s="25" t="s">
        <v>24</v>
      </c>
      <c r="X52" s="25"/>
      <c r="Y52" s="25"/>
      <c r="Z52" s="25"/>
      <c r="AA52" s="25"/>
      <c r="AB52" s="25"/>
      <c r="AC52" s="26"/>
      <c r="AD52" s="37"/>
    </row>
    <row r="53" spans="1:30" ht="20.100000000000001" customHeight="1" x14ac:dyDescent="0.2">
      <c r="A53" s="57" t="s">
        <v>18</v>
      </c>
      <c r="B53" s="58"/>
      <c r="C53" s="59"/>
      <c r="D53" s="40">
        <f>D51-D52</f>
        <v>2</v>
      </c>
      <c r="E53" s="16"/>
      <c r="F53" s="16"/>
      <c r="G53" s="16"/>
      <c r="J53" s="20"/>
      <c r="K53" s="5"/>
      <c r="L53" s="5"/>
      <c r="M53" s="5"/>
      <c r="N53" s="5"/>
      <c r="O53" s="5"/>
      <c r="P53" s="5"/>
      <c r="Q53" s="5"/>
      <c r="R53" s="5"/>
      <c r="S53" s="5"/>
      <c r="T53" s="35"/>
      <c r="U53" s="35"/>
      <c r="V53" s="36"/>
      <c r="W53" s="25" t="s">
        <v>25</v>
      </c>
      <c r="X53" s="25"/>
      <c r="Y53" s="25"/>
      <c r="Z53" s="25"/>
      <c r="AA53" s="25"/>
      <c r="AB53" s="25"/>
      <c r="AC53" s="26"/>
      <c r="AD53" s="37"/>
    </row>
    <row r="54" spans="1:30" ht="20.100000000000001" customHeight="1" thickBot="1" x14ac:dyDescent="0.25">
      <c r="A54" s="41" t="s">
        <v>49</v>
      </c>
      <c r="B54" s="41"/>
      <c r="C54" s="41"/>
      <c r="D54" s="40">
        <f>COUNTIF(AC8:AC43,"&gt;=50")*100/D51</f>
        <v>50</v>
      </c>
      <c r="E54" s="16"/>
      <c r="F54" s="16"/>
      <c r="G54" s="16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38"/>
      <c r="U54" s="38"/>
      <c r="V54" s="39"/>
      <c r="W54" s="23"/>
      <c r="X54" s="23"/>
      <c r="Y54" s="23"/>
      <c r="Z54" s="23"/>
      <c r="AA54" s="23"/>
      <c r="AB54" s="23"/>
      <c r="AC54" s="24"/>
      <c r="AD54" s="37"/>
    </row>
    <row r="55" spans="1:30" x14ac:dyDescent="0.2">
      <c r="J55" s="5"/>
      <c r="K55" s="5"/>
      <c r="L55" s="5"/>
      <c r="M55" s="5"/>
      <c r="N55" s="5"/>
      <c r="O55" s="5"/>
      <c r="P55" s="5"/>
      <c r="Q55" s="5"/>
      <c r="R55" s="5"/>
      <c r="S55" s="5"/>
      <c r="T55" s="35"/>
      <c r="U55" s="35"/>
      <c r="V55" s="35"/>
      <c r="W55" s="35"/>
      <c r="X55" s="35"/>
      <c r="Y55" s="37"/>
      <c r="Z55" s="37"/>
      <c r="AA55" s="37"/>
      <c r="AB55" s="37"/>
      <c r="AC55" s="37"/>
      <c r="AD55" s="37"/>
    </row>
    <row r="56" spans="1:30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0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30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30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30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30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30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30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30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" t="s">
        <v>6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</sheetData>
  <sheetProtection algorithmName="SHA-512" hashValue="lCvXll4d4aeY3H3KQvJgib76uBex+TN/SpUxbouC7in9ZnVhA4X2CTey/UEZ7W2rrtDXwgKwoe7NziFUgZEe+g==" saltValue="rsHMQMiyMHtj0Qkd/OTtJg==" spinCount="100000" sheet="1" objects="1" scenarios="1"/>
  <mergeCells count="17">
    <mergeCell ref="A52:C52"/>
    <mergeCell ref="A53:C53"/>
    <mergeCell ref="A46:C46"/>
    <mergeCell ref="A50:D50"/>
    <mergeCell ref="A51:C51"/>
    <mergeCell ref="AC5:AC7"/>
    <mergeCell ref="K6:K7"/>
    <mergeCell ref="U6:U7"/>
    <mergeCell ref="AB6:AB7"/>
    <mergeCell ref="A44:C44"/>
    <mergeCell ref="L5:U5"/>
    <mergeCell ref="V5:AB5"/>
    <mergeCell ref="A45:C45"/>
    <mergeCell ref="A5:A7"/>
    <mergeCell ref="B5:B7"/>
    <mergeCell ref="C5:C7"/>
    <mergeCell ref="D5:K5"/>
  </mergeCells>
  <pageMargins left="0.39370078740157483" right="0.19685039370078741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1"/>
  <sheetViews>
    <sheetView zoomScale="91" zoomScaleNormal="91" workbookViewId="0">
      <selection activeCell="F7" sqref="F7"/>
    </sheetView>
  </sheetViews>
  <sheetFormatPr defaultColWidth="9.14453125" defaultRowHeight="15" x14ac:dyDescent="0.2"/>
  <cols>
    <col min="1" max="1" width="5.109375" style="2" customWidth="1"/>
    <col min="2" max="2" width="7.12890625" style="2" customWidth="1"/>
    <col min="3" max="3" width="18.0234375" style="2" customWidth="1"/>
    <col min="4" max="28" width="4.03515625" style="2" customWidth="1"/>
    <col min="29" max="16384" width="9.14453125" style="2"/>
  </cols>
  <sheetData>
    <row r="1" spans="1:29" ht="12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 x14ac:dyDescent="0.2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6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7.5" customHeight="1" x14ac:dyDescent="0.2"/>
    <row r="5" spans="1:29" ht="15" customHeight="1" x14ac:dyDescent="0.2">
      <c r="A5" s="44" t="s">
        <v>2</v>
      </c>
      <c r="B5" s="44" t="s">
        <v>3</v>
      </c>
      <c r="C5" s="44" t="s">
        <v>4</v>
      </c>
      <c r="D5" s="45" t="s">
        <v>8</v>
      </c>
      <c r="E5" s="45"/>
      <c r="F5" s="45"/>
      <c r="G5" s="45"/>
      <c r="H5" s="45"/>
      <c r="I5" s="45"/>
      <c r="J5" s="45"/>
      <c r="K5" s="46"/>
      <c r="L5" s="45" t="s">
        <v>9</v>
      </c>
      <c r="M5" s="54"/>
      <c r="N5" s="54"/>
      <c r="O5" s="54"/>
      <c r="P5" s="54"/>
      <c r="Q5" s="54"/>
      <c r="R5" s="54"/>
      <c r="S5" s="54"/>
      <c r="T5" s="54"/>
      <c r="U5" s="46"/>
      <c r="V5" s="45" t="s">
        <v>10</v>
      </c>
      <c r="W5" s="54"/>
      <c r="X5" s="54"/>
      <c r="Y5" s="54"/>
      <c r="Z5" s="54"/>
      <c r="AA5" s="54"/>
      <c r="AB5" s="46"/>
      <c r="AC5" s="47" t="s">
        <v>12</v>
      </c>
    </row>
    <row r="6" spans="1:29" ht="20.25" customHeight="1" x14ac:dyDescent="0.2">
      <c r="A6" s="44"/>
      <c r="B6" s="44"/>
      <c r="C6" s="44"/>
      <c r="D6" s="11">
        <v>20</v>
      </c>
      <c r="E6" s="11">
        <v>20</v>
      </c>
      <c r="F6" s="11">
        <v>15</v>
      </c>
      <c r="G6" s="11">
        <v>10</v>
      </c>
      <c r="H6" s="11">
        <v>10</v>
      </c>
      <c r="I6" s="11">
        <v>25</v>
      </c>
      <c r="J6" s="3">
        <v>100</v>
      </c>
      <c r="K6" s="50" t="s">
        <v>7</v>
      </c>
      <c r="L6" s="11">
        <v>10</v>
      </c>
      <c r="M6" s="11">
        <v>10</v>
      </c>
      <c r="N6" s="11">
        <v>10</v>
      </c>
      <c r="O6" s="11">
        <v>10</v>
      </c>
      <c r="P6" s="11">
        <v>10</v>
      </c>
      <c r="Q6" s="11">
        <v>10</v>
      </c>
      <c r="R6" s="11">
        <v>20</v>
      </c>
      <c r="S6" s="11">
        <v>20</v>
      </c>
      <c r="T6" s="3">
        <v>100</v>
      </c>
      <c r="U6" s="50" t="s">
        <v>11</v>
      </c>
      <c r="V6" s="3">
        <v>20</v>
      </c>
      <c r="W6" s="3">
        <v>20</v>
      </c>
      <c r="X6" s="3">
        <v>20</v>
      </c>
      <c r="Y6" s="3">
        <v>20</v>
      </c>
      <c r="Z6" s="3">
        <v>20</v>
      </c>
      <c r="AA6" s="3">
        <v>100</v>
      </c>
      <c r="AB6" s="52" t="s">
        <v>11</v>
      </c>
      <c r="AC6" s="48"/>
    </row>
    <row r="7" spans="1:29" ht="132.75" customHeight="1" x14ac:dyDescent="0.2">
      <c r="A7" s="44"/>
      <c r="B7" s="44"/>
      <c r="C7" s="44"/>
      <c r="D7" s="34" t="s">
        <v>50</v>
      </c>
      <c r="E7" s="34" t="s">
        <v>51</v>
      </c>
      <c r="F7" s="34" t="s">
        <v>52</v>
      </c>
      <c r="G7" s="34" t="s">
        <v>53</v>
      </c>
      <c r="H7" s="34" t="s">
        <v>54</v>
      </c>
      <c r="I7" s="34" t="s">
        <v>47</v>
      </c>
      <c r="J7" s="7" t="s">
        <v>5</v>
      </c>
      <c r="K7" s="51"/>
      <c r="L7" s="34" t="s">
        <v>30</v>
      </c>
      <c r="M7" s="34" t="s">
        <v>31</v>
      </c>
      <c r="N7" s="34" t="s">
        <v>32</v>
      </c>
      <c r="O7" s="34" t="s">
        <v>33</v>
      </c>
      <c r="P7" s="34" t="s">
        <v>34</v>
      </c>
      <c r="Q7" s="34" t="s">
        <v>35</v>
      </c>
      <c r="R7" s="34" t="s">
        <v>36</v>
      </c>
      <c r="S7" s="34" t="s">
        <v>70</v>
      </c>
      <c r="T7" s="7" t="s">
        <v>5</v>
      </c>
      <c r="U7" s="51"/>
      <c r="V7" s="34" t="s">
        <v>38</v>
      </c>
      <c r="W7" s="34" t="s">
        <v>39</v>
      </c>
      <c r="X7" s="34" t="s">
        <v>40</v>
      </c>
      <c r="Y7" s="34" t="s">
        <v>41</v>
      </c>
      <c r="Z7" s="34" t="s">
        <v>42</v>
      </c>
      <c r="AA7" s="7" t="s">
        <v>5</v>
      </c>
      <c r="AB7" s="43"/>
      <c r="AC7" s="49"/>
    </row>
    <row r="8" spans="1:29" ht="12" customHeight="1" x14ac:dyDescent="0.2">
      <c r="A8" s="4">
        <v>1</v>
      </c>
      <c r="B8" s="14">
        <v>1</v>
      </c>
      <c r="C8" s="14" t="s">
        <v>19</v>
      </c>
      <c r="D8" s="3">
        <v>20</v>
      </c>
      <c r="E8" s="3">
        <v>15</v>
      </c>
      <c r="F8" s="3">
        <v>15</v>
      </c>
      <c r="G8" s="3">
        <v>15</v>
      </c>
      <c r="H8" s="3">
        <v>15</v>
      </c>
      <c r="I8" s="3">
        <v>20</v>
      </c>
      <c r="J8" s="9">
        <f t="shared" ref="J8:J43" si="0">SUM(D8:I8)</f>
        <v>100</v>
      </c>
      <c r="K8" s="9">
        <f>(J8*70)/100</f>
        <v>70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20</v>
      </c>
      <c r="S8" s="3">
        <v>20</v>
      </c>
      <c r="T8" s="9">
        <f t="shared" ref="T8:T43" si="1">SUM(L8:S8)</f>
        <v>100</v>
      </c>
      <c r="U8" s="9">
        <f>(T8*15)/100</f>
        <v>15</v>
      </c>
      <c r="V8" s="3">
        <v>20</v>
      </c>
      <c r="W8" s="3">
        <v>20</v>
      </c>
      <c r="X8" s="3">
        <v>20</v>
      </c>
      <c r="Y8" s="3">
        <v>20</v>
      </c>
      <c r="Z8" s="3">
        <v>20</v>
      </c>
      <c r="AA8" s="9">
        <f>SUM(V8:Z8)</f>
        <v>100</v>
      </c>
      <c r="AB8" s="9">
        <f>(AA8*15)/100</f>
        <v>15</v>
      </c>
      <c r="AC8" s="10">
        <f>SUM(K8,U8,AB8)</f>
        <v>100</v>
      </c>
    </row>
    <row r="9" spans="1:29" ht="12" customHeight="1" x14ac:dyDescent="0.2">
      <c r="A9" s="4">
        <v>2</v>
      </c>
      <c r="B9" s="14">
        <v>2</v>
      </c>
      <c r="C9" s="14" t="s">
        <v>20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9">
        <f t="shared" si="0"/>
        <v>60</v>
      </c>
      <c r="K9" s="10">
        <f>(J9*70)/100</f>
        <v>42</v>
      </c>
      <c r="L9" s="3">
        <v>5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10</v>
      </c>
      <c r="S9" s="3">
        <v>10</v>
      </c>
      <c r="T9" s="9">
        <f t="shared" si="1"/>
        <v>50</v>
      </c>
      <c r="U9" s="10">
        <f t="shared" ref="U9:U43" si="2">(T9*15)/100</f>
        <v>7.5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9">
        <f t="shared" ref="AA9:AA43" si="3">SUM(V9:Z9)</f>
        <v>50</v>
      </c>
      <c r="AB9" s="10">
        <f t="shared" ref="AB9:AB43" si="4">(AA9*15)/100</f>
        <v>7.5</v>
      </c>
      <c r="AC9" s="10">
        <f t="shared" ref="AC9:AC43" si="5">SUM(K9,U9,AB9)</f>
        <v>57</v>
      </c>
    </row>
    <row r="10" spans="1:29" ht="12" customHeight="1" x14ac:dyDescent="0.2">
      <c r="A10" s="4">
        <v>3</v>
      </c>
      <c r="B10" s="14">
        <v>3</v>
      </c>
      <c r="C10" s="14" t="s">
        <v>21</v>
      </c>
      <c r="D10" s="3">
        <v>4</v>
      </c>
      <c r="E10" s="3">
        <v>3</v>
      </c>
      <c r="F10" s="3">
        <v>10</v>
      </c>
      <c r="G10" s="3">
        <v>3</v>
      </c>
      <c r="H10" s="3">
        <v>5</v>
      </c>
      <c r="I10" s="3">
        <v>4</v>
      </c>
      <c r="J10" s="9">
        <f t="shared" si="0"/>
        <v>29</v>
      </c>
      <c r="K10" s="10">
        <f>(J10*70)/100</f>
        <v>20.3</v>
      </c>
      <c r="L10" s="3">
        <v>6</v>
      </c>
      <c r="M10" s="3">
        <v>5</v>
      </c>
      <c r="N10" s="3">
        <v>5</v>
      </c>
      <c r="O10" s="3">
        <v>5</v>
      </c>
      <c r="P10" s="3">
        <v>3</v>
      </c>
      <c r="Q10" s="3">
        <v>5</v>
      </c>
      <c r="R10" s="3">
        <v>5</v>
      </c>
      <c r="S10" s="3">
        <v>6</v>
      </c>
      <c r="T10" s="9">
        <f t="shared" si="1"/>
        <v>40</v>
      </c>
      <c r="U10" s="10">
        <f t="shared" si="2"/>
        <v>6</v>
      </c>
      <c r="V10" s="3">
        <v>6</v>
      </c>
      <c r="W10" s="3">
        <v>3</v>
      </c>
      <c r="X10" s="3">
        <v>15</v>
      </c>
      <c r="Y10" s="3">
        <v>4</v>
      </c>
      <c r="Z10" s="3">
        <v>4</v>
      </c>
      <c r="AA10" s="9">
        <f t="shared" si="3"/>
        <v>32</v>
      </c>
      <c r="AB10" s="10">
        <f t="shared" si="4"/>
        <v>4.8</v>
      </c>
      <c r="AC10" s="10">
        <f t="shared" si="5"/>
        <v>31.1</v>
      </c>
    </row>
    <row r="11" spans="1:29" ht="12" customHeight="1" x14ac:dyDescent="0.2">
      <c r="A11" s="4">
        <v>4</v>
      </c>
      <c r="B11" s="14">
        <v>4</v>
      </c>
      <c r="C11" s="14" t="s">
        <v>22</v>
      </c>
      <c r="D11" s="3"/>
      <c r="E11" s="3"/>
      <c r="F11" s="3"/>
      <c r="G11" s="3"/>
      <c r="H11" s="3"/>
      <c r="I11" s="3"/>
      <c r="J11" s="9">
        <f t="shared" si="0"/>
        <v>0</v>
      </c>
      <c r="K11" s="10">
        <f t="shared" ref="K11:K43" si="6">(J11*70)/100</f>
        <v>0</v>
      </c>
      <c r="L11" s="3"/>
      <c r="M11" s="3"/>
      <c r="N11" s="3"/>
      <c r="O11" s="3"/>
      <c r="P11" s="3"/>
      <c r="Q11" s="3"/>
      <c r="R11" s="3"/>
      <c r="S11" s="3"/>
      <c r="T11" s="9">
        <f t="shared" si="1"/>
        <v>0</v>
      </c>
      <c r="U11" s="10">
        <f t="shared" si="2"/>
        <v>0</v>
      </c>
      <c r="V11" s="3"/>
      <c r="W11" s="3"/>
      <c r="X11" s="3"/>
      <c r="Y11" s="3"/>
      <c r="Z11" s="3"/>
      <c r="AA11" s="9">
        <f t="shared" si="3"/>
        <v>0</v>
      </c>
      <c r="AB11" s="10">
        <f t="shared" si="4"/>
        <v>0</v>
      </c>
      <c r="AC11" s="10">
        <f t="shared" si="5"/>
        <v>0</v>
      </c>
    </row>
    <row r="12" spans="1:29" ht="12" customHeight="1" x14ac:dyDescent="0.2">
      <c r="A12" s="4">
        <v>5</v>
      </c>
      <c r="B12" s="14"/>
      <c r="C12" s="14"/>
      <c r="D12" s="3"/>
      <c r="E12" s="3"/>
      <c r="F12" s="3"/>
      <c r="G12" s="3"/>
      <c r="H12" s="3"/>
      <c r="I12" s="3"/>
      <c r="J12" s="9">
        <f t="shared" si="0"/>
        <v>0</v>
      </c>
      <c r="K12" s="10">
        <f t="shared" si="6"/>
        <v>0</v>
      </c>
      <c r="L12" s="3"/>
      <c r="M12" s="3"/>
      <c r="N12" s="3"/>
      <c r="O12" s="3"/>
      <c r="P12" s="3"/>
      <c r="Q12" s="3"/>
      <c r="R12" s="3"/>
      <c r="S12" s="3"/>
      <c r="T12" s="9">
        <f t="shared" si="1"/>
        <v>0</v>
      </c>
      <c r="U12" s="10">
        <f t="shared" si="2"/>
        <v>0</v>
      </c>
      <c r="V12" s="3"/>
      <c r="W12" s="3"/>
      <c r="X12" s="3"/>
      <c r="Y12" s="3"/>
      <c r="Z12" s="3"/>
      <c r="AA12" s="9">
        <f t="shared" si="3"/>
        <v>0</v>
      </c>
      <c r="AB12" s="10">
        <f t="shared" si="4"/>
        <v>0</v>
      </c>
      <c r="AC12" s="10">
        <f t="shared" si="5"/>
        <v>0</v>
      </c>
    </row>
    <row r="13" spans="1:29" ht="12" customHeight="1" x14ac:dyDescent="0.2">
      <c r="A13" s="4">
        <v>6</v>
      </c>
      <c r="B13" s="14"/>
      <c r="C13" s="14"/>
      <c r="D13" s="3"/>
      <c r="E13" s="3"/>
      <c r="F13" s="3"/>
      <c r="G13" s="3"/>
      <c r="H13" s="3"/>
      <c r="I13" s="3"/>
      <c r="J13" s="9">
        <f t="shared" si="0"/>
        <v>0</v>
      </c>
      <c r="K13" s="10">
        <f t="shared" si="6"/>
        <v>0</v>
      </c>
      <c r="L13" s="3"/>
      <c r="M13" s="3"/>
      <c r="N13" s="3"/>
      <c r="O13" s="3"/>
      <c r="P13" s="3"/>
      <c r="Q13" s="3"/>
      <c r="R13" s="3"/>
      <c r="S13" s="3"/>
      <c r="T13" s="9">
        <f t="shared" si="1"/>
        <v>0</v>
      </c>
      <c r="U13" s="10">
        <f t="shared" si="2"/>
        <v>0</v>
      </c>
      <c r="V13" s="3"/>
      <c r="W13" s="3"/>
      <c r="X13" s="3"/>
      <c r="Y13" s="3"/>
      <c r="Z13" s="3"/>
      <c r="AA13" s="9">
        <f t="shared" si="3"/>
        <v>0</v>
      </c>
      <c r="AB13" s="10">
        <f t="shared" si="4"/>
        <v>0</v>
      </c>
      <c r="AC13" s="10">
        <f t="shared" si="5"/>
        <v>0</v>
      </c>
    </row>
    <row r="14" spans="1:29" ht="12" customHeight="1" x14ac:dyDescent="0.2">
      <c r="A14" s="4">
        <v>7</v>
      </c>
      <c r="B14" s="14"/>
      <c r="C14" s="14"/>
      <c r="D14" s="3"/>
      <c r="E14" s="3"/>
      <c r="F14" s="3"/>
      <c r="G14" s="3"/>
      <c r="H14" s="3"/>
      <c r="I14" s="3"/>
      <c r="J14" s="9">
        <f t="shared" si="0"/>
        <v>0</v>
      </c>
      <c r="K14" s="10">
        <f t="shared" si="6"/>
        <v>0</v>
      </c>
      <c r="L14" s="3"/>
      <c r="M14" s="3"/>
      <c r="N14" s="3"/>
      <c r="O14" s="3"/>
      <c r="P14" s="3"/>
      <c r="Q14" s="3"/>
      <c r="R14" s="3"/>
      <c r="S14" s="3"/>
      <c r="T14" s="9">
        <f t="shared" si="1"/>
        <v>0</v>
      </c>
      <c r="U14" s="10">
        <f t="shared" si="2"/>
        <v>0</v>
      </c>
      <c r="V14" s="3"/>
      <c r="W14" s="3"/>
      <c r="X14" s="3"/>
      <c r="Y14" s="3"/>
      <c r="Z14" s="3"/>
      <c r="AA14" s="9">
        <f t="shared" si="3"/>
        <v>0</v>
      </c>
      <c r="AB14" s="10">
        <f t="shared" si="4"/>
        <v>0</v>
      </c>
      <c r="AC14" s="10">
        <f t="shared" si="5"/>
        <v>0</v>
      </c>
    </row>
    <row r="15" spans="1:29" ht="12" customHeight="1" x14ac:dyDescent="0.2">
      <c r="A15" s="4">
        <v>8</v>
      </c>
      <c r="B15" s="14"/>
      <c r="C15" s="14"/>
      <c r="D15" s="3"/>
      <c r="E15" s="3"/>
      <c r="F15" s="3"/>
      <c r="G15" s="3"/>
      <c r="H15" s="3"/>
      <c r="I15" s="3"/>
      <c r="J15" s="9">
        <f t="shared" si="0"/>
        <v>0</v>
      </c>
      <c r="K15" s="10">
        <f t="shared" si="6"/>
        <v>0</v>
      </c>
      <c r="L15" s="3"/>
      <c r="M15" s="3"/>
      <c r="N15" s="3"/>
      <c r="O15" s="3"/>
      <c r="P15" s="3"/>
      <c r="Q15" s="3"/>
      <c r="R15" s="3"/>
      <c r="S15" s="3"/>
      <c r="T15" s="9">
        <f t="shared" si="1"/>
        <v>0</v>
      </c>
      <c r="U15" s="10">
        <f t="shared" si="2"/>
        <v>0</v>
      </c>
      <c r="V15" s="3"/>
      <c r="W15" s="3"/>
      <c r="X15" s="3"/>
      <c r="Y15" s="3"/>
      <c r="Z15" s="3"/>
      <c r="AA15" s="9">
        <f t="shared" si="3"/>
        <v>0</v>
      </c>
      <c r="AB15" s="10">
        <f t="shared" si="4"/>
        <v>0</v>
      </c>
      <c r="AC15" s="10">
        <f t="shared" si="5"/>
        <v>0</v>
      </c>
    </row>
    <row r="16" spans="1:29" ht="12" customHeight="1" x14ac:dyDescent="0.2">
      <c r="A16" s="4">
        <v>9</v>
      </c>
      <c r="B16" s="14"/>
      <c r="C16" s="14"/>
      <c r="D16" s="3"/>
      <c r="E16" s="3"/>
      <c r="F16" s="3"/>
      <c r="G16" s="3"/>
      <c r="H16" s="3"/>
      <c r="I16" s="3"/>
      <c r="J16" s="9">
        <f t="shared" si="0"/>
        <v>0</v>
      </c>
      <c r="K16" s="10">
        <f t="shared" si="6"/>
        <v>0</v>
      </c>
      <c r="L16" s="3"/>
      <c r="M16" s="3"/>
      <c r="N16" s="3"/>
      <c r="O16" s="3"/>
      <c r="P16" s="3"/>
      <c r="Q16" s="3"/>
      <c r="R16" s="3"/>
      <c r="S16" s="3"/>
      <c r="T16" s="9">
        <f t="shared" si="1"/>
        <v>0</v>
      </c>
      <c r="U16" s="10">
        <f t="shared" si="2"/>
        <v>0</v>
      </c>
      <c r="V16" s="3"/>
      <c r="W16" s="3"/>
      <c r="X16" s="3"/>
      <c r="Y16" s="3"/>
      <c r="Z16" s="3"/>
      <c r="AA16" s="9">
        <f t="shared" si="3"/>
        <v>0</v>
      </c>
      <c r="AB16" s="10">
        <f t="shared" si="4"/>
        <v>0</v>
      </c>
      <c r="AC16" s="10">
        <f t="shared" si="5"/>
        <v>0</v>
      </c>
    </row>
    <row r="17" spans="1:29" ht="12" customHeight="1" x14ac:dyDescent="0.2">
      <c r="A17" s="4">
        <v>10</v>
      </c>
      <c r="B17" s="14"/>
      <c r="C17" s="14"/>
      <c r="D17" s="3"/>
      <c r="E17" s="3"/>
      <c r="F17" s="3"/>
      <c r="G17" s="3"/>
      <c r="H17" s="3"/>
      <c r="I17" s="3"/>
      <c r="J17" s="9">
        <f t="shared" si="0"/>
        <v>0</v>
      </c>
      <c r="K17" s="10">
        <f t="shared" si="6"/>
        <v>0</v>
      </c>
      <c r="L17" s="3"/>
      <c r="M17" s="3"/>
      <c r="N17" s="3"/>
      <c r="O17" s="3"/>
      <c r="P17" s="3"/>
      <c r="Q17" s="3"/>
      <c r="R17" s="3"/>
      <c r="S17" s="3"/>
      <c r="T17" s="9">
        <f t="shared" si="1"/>
        <v>0</v>
      </c>
      <c r="U17" s="10">
        <f t="shared" si="2"/>
        <v>0</v>
      </c>
      <c r="V17" s="3"/>
      <c r="W17" s="3"/>
      <c r="X17" s="3"/>
      <c r="Y17" s="3"/>
      <c r="Z17" s="3"/>
      <c r="AA17" s="9">
        <f t="shared" si="3"/>
        <v>0</v>
      </c>
      <c r="AB17" s="10">
        <f t="shared" si="4"/>
        <v>0</v>
      </c>
      <c r="AC17" s="10">
        <f t="shared" si="5"/>
        <v>0</v>
      </c>
    </row>
    <row r="18" spans="1:29" ht="12" customHeight="1" x14ac:dyDescent="0.2">
      <c r="A18" s="4">
        <v>11</v>
      </c>
      <c r="B18" s="14"/>
      <c r="C18" s="14"/>
      <c r="D18" s="3"/>
      <c r="E18" s="3"/>
      <c r="F18" s="3"/>
      <c r="G18" s="3"/>
      <c r="H18" s="3"/>
      <c r="I18" s="3"/>
      <c r="J18" s="9">
        <f t="shared" si="0"/>
        <v>0</v>
      </c>
      <c r="K18" s="10">
        <f t="shared" si="6"/>
        <v>0</v>
      </c>
      <c r="L18" s="3"/>
      <c r="M18" s="3"/>
      <c r="N18" s="3"/>
      <c r="O18" s="3"/>
      <c r="P18" s="3"/>
      <c r="Q18" s="3"/>
      <c r="R18" s="3"/>
      <c r="S18" s="3"/>
      <c r="T18" s="9">
        <f t="shared" si="1"/>
        <v>0</v>
      </c>
      <c r="U18" s="10">
        <f t="shared" si="2"/>
        <v>0</v>
      </c>
      <c r="V18" s="3"/>
      <c r="W18" s="3"/>
      <c r="X18" s="3"/>
      <c r="Y18" s="3"/>
      <c r="Z18" s="3"/>
      <c r="AA18" s="9">
        <f t="shared" si="3"/>
        <v>0</v>
      </c>
      <c r="AB18" s="10">
        <f t="shared" si="4"/>
        <v>0</v>
      </c>
      <c r="AC18" s="10">
        <f t="shared" si="5"/>
        <v>0</v>
      </c>
    </row>
    <row r="19" spans="1:29" ht="12" customHeight="1" x14ac:dyDescent="0.2">
      <c r="A19" s="4">
        <v>12</v>
      </c>
      <c r="B19" s="14"/>
      <c r="C19" s="14"/>
      <c r="D19" s="3"/>
      <c r="E19" s="3"/>
      <c r="F19" s="3"/>
      <c r="G19" s="3"/>
      <c r="H19" s="3"/>
      <c r="I19" s="3"/>
      <c r="J19" s="9">
        <f t="shared" si="0"/>
        <v>0</v>
      </c>
      <c r="K19" s="10">
        <f t="shared" si="6"/>
        <v>0</v>
      </c>
      <c r="L19" s="3"/>
      <c r="M19" s="3"/>
      <c r="N19" s="3"/>
      <c r="O19" s="3"/>
      <c r="P19" s="3"/>
      <c r="Q19" s="3"/>
      <c r="R19" s="3"/>
      <c r="S19" s="3"/>
      <c r="T19" s="9">
        <f t="shared" si="1"/>
        <v>0</v>
      </c>
      <c r="U19" s="10">
        <f t="shared" si="2"/>
        <v>0</v>
      </c>
      <c r="V19" s="3"/>
      <c r="W19" s="3"/>
      <c r="X19" s="3"/>
      <c r="Y19" s="3"/>
      <c r="Z19" s="3"/>
      <c r="AA19" s="9">
        <f t="shared" si="3"/>
        <v>0</v>
      </c>
      <c r="AB19" s="10">
        <f t="shared" si="4"/>
        <v>0</v>
      </c>
      <c r="AC19" s="10">
        <f t="shared" si="5"/>
        <v>0</v>
      </c>
    </row>
    <row r="20" spans="1:29" ht="12" customHeight="1" x14ac:dyDescent="0.2">
      <c r="A20" s="4">
        <v>13</v>
      </c>
      <c r="B20" s="14"/>
      <c r="C20" s="14"/>
      <c r="D20" s="3"/>
      <c r="E20" s="3"/>
      <c r="F20" s="3"/>
      <c r="G20" s="3"/>
      <c r="H20" s="3"/>
      <c r="I20" s="3"/>
      <c r="J20" s="9">
        <f t="shared" si="0"/>
        <v>0</v>
      </c>
      <c r="K20" s="10">
        <f t="shared" si="6"/>
        <v>0</v>
      </c>
      <c r="L20" s="3"/>
      <c r="M20" s="3"/>
      <c r="N20" s="3"/>
      <c r="O20" s="3"/>
      <c r="P20" s="3"/>
      <c r="Q20" s="3"/>
      <c r="R20" s="3"/>
      <c r="S20" s="3"/>
      <c r="T20" s="9">
        <f t="shared" si="1"/>
        <v>0</v>
      </c>
      <c r="U20" s="10">
        <f t="shared" si="2"/>
        <v>0</v>
      </c>
      <c r="V20" s="3"/>
      <c r="W20" s="3"/>
      <c r="X20" s="3"/>
      <c r="Y20" s="3"/>
      <c r="Z20" s="3"/>
      <c r="AA20" s="9">
        <f t="shared" si="3"/>
        <v>0</v>
      </c>
      <c r="AB20" s="10">
        <f t="shared" si="4"/>
        <v>0</v>
      </c>
      <c r="AC20" s="10">
        <f t="shared" si="5"/>
        <v>0</v>
      </c>
    </row>
    <row r="21" spans="1:29" ht="12" customHeight="1" x14ac:dyDescent="0.2">
      <c r="A21" s="4">
        <v>14</v>
      </c>
      <c r="B21" s="14"/>
      <c r="C21" s="14"/>
      <c r="D21" s="3"/>
      <c r="E21" s="3"/>
      <c r="F21" s="3"/>
      <c r="G21" s="3"/>
      <c r="H21" s="3"/>
      <c r="I21" s="3"/>
      <c r="J21" s="9">
        <f t="shared" si="0"/>
        <v>0</v>
      </c>
      <c r="K21" s="10">
        <f t="shared" si="6"/>
        <v>0</v>
      </c>
      <c r="L21" s="3"/>
      <c r="M21" s="3"/>
      <c r="N21" s="3"/>
      <c r="O21" s="3"/>
      <c r="P21" s="3"/>
      <c r="Q21" s="3"/>
      <c r="R21" s="3"/>
      <c r="S21" s="3"/>
      <c r="T21" s="9">
        <f t="shared" si="1"/>
        <v>0</v>
      </c>
      <c r="U21" s="10">
        <f t="shared" si="2"/>
        <v>0</v>
      </c>
      <c r="V21" s="3"/>
      <c r="W21" s="3"/>
      <c r="X21" s="3"/>
      <c r="Y21" s="3"/>
      <c r="Z21" s="3"/>
      <c r="AA21" s="9">
        <f t="shared" si="3"/>
        <v>0</v>
      </c>
      <c r="AB21" s="10">
        <f t="shared" si="4"/>
        <v>0</v>
      </c>
      <c r="AC21" s="10">
        <f t="shared" si="5"/>
        <v>0</v>
      </c>
    </row>
    <row r="22" spans="1:29" ht="12" customHeight="1" x14ac:dyDescent="0.2">
      <c r="A22" s="4">
        <v>15</v>
      </c>
      <c r="B22" s="14"/>
      <c r="C22" s="14"/>
      <c r="D22" s="3"/>
      <c r="E22" s="3"/>
      <c r="F22" s="3"/>
      <c r="G22" s="3"/>
      <c r="H22" s="3"/>
      <c r="I22" s="3"/>
      <c r="J22" s="9">
        <f t="shared" si="0"/>
        <v>0</v>
      </c>
      <c r="K22" s="10">
        <f t="shared" si="6"/>
        <v>0</v>
      </c>
      <c r="L22" s="3"/>
      <c r="M22" s="3"/>
      <c r="N22" s="3"/>
      <c r="O22" s="3"/>
      <c r="P22" s="3"/>
      <c r="Q22" s="3"/>
      <c r="R22" s="3"/>
      <c r="S22" s="3"/>
      <c r="T22" s="9">
        <f t="shared" si="1"/>
        <v>0</v>
      </c>
      <c r="U22" s="10">
        <f t="shared" si="2"/>
        <v>0</v>
      </c>
      <c r="V22" s="3"/>
      <c r="W22" s="3"/>
      <c r="X22" s="3"/>
      <c r="Y22" s="3"/>
      <c r="Z22" s="3"/>
      <c r="AA22" s="9">
        <f t="shared" si="3"/>
        <v>0</v>
      </c>
      <c r="AB22" s="10">
        <f t="shared" si="4"/>
        <v>0</v>
      </c>
      <c r="AC22" s="10">
        <f t="shared" si="5"/>
        <v>0</v>
      </c>
    </row>
    <row r="23" spans="1:29" ht="12" customHeight="1" x14ac:dyDescent="0.2">
      <c r="A23" s="4">
        <v>16</v>
      </c>
      <c r="B23" s="14"/>
      <c r="C23" s="14"/>
      <c r="D23" s="3"/>
      <c r="E23" s="3"/>
      <c r="F23" s="3"/>
      <c r="G23" s="3"/>
      <c r="H23" s="3"/>
      <c r="I23" s="3"/>
      <c r="J23" s="9">
        <f t="shared" si="0"/>
        <v>0</v>
      </c>
      <c r="K23" s="10">
        <f t="shared" si="6"/>
        <v>0</v>
      </c>
      <c r="L23" s="3"/>
      <c r="M23" s="3"/>
      <c r="N23" s="3"/>
      <c r="O23" s="3"/>
      <c r="P23" s="3"/>
      <c r="Q23" s="3"/>
      <c r="R23" s="3"/>
      <c r="S23" s="3"/>
      <c r="T23" s="9">
        <f t="shared" si="1"/>
        <v>0</v>
      </c>
      <c r="U23" s="10">
        <f t="shared" si="2"/>
        <v>0</v>
      </c>
      <c r="V23" s="3"/>
      <c r="W23" s="3"/>
      <c r="X23" s="3"/>
      <c r="Y23" s="3"/>
      <c r="Z23" s="3"/>
      <c r="AA23" s="9">
        <f t="shared" si="3"/>
        <v>0</v>
      </c>
      <c r="AB23" s="10">
        <f t="shared" si="4"/>
        <v>0</v>
      </c>
      <c r="AC23" s="10">
        <f t="shared" si="5"/>
        <v>0</v>
      </c>
    </row>
    <row r="24" spans="1:29" ht="12" customHeight="1" x14ac:dyDescent="0.2">
      <c r="A24" s="4">
        <v>17</v>
      </c>
      <c r="B24" s="14"/>
      <c r="C24" s="14"/>
      <c r="D24" s="3"/>
      <c r="E24" s="3"/>
      <c r="F24" s="3"/>
      <c r="G24" s="3"/>
      <c r="H24" s="3"/>
      <c r="I24" s="3"/>
      <c r="J24" s="9">
        <f t="shared" si="0"/>
        <v>0</v>
      </c>
      <c r="K24" s="10">
        <f t="shared" si="6"/>
        <v>0</v>
      </c>
      <c r="L24" s="3"/>
      <c r="M24" s="3"/>
      <c r="N24" s="3"/>
      <c r="O24" s="3"/>
      <c r="P24" s="3"/>
      <c r="Q24" s="3"/>
      <c r="R24" s="3"/>
      <c r="S24" s="3"/>
      <c r="T24" s="9">
        <f t="shared" si="1"/>
        <v>0</v>
      </c>
      <c r="U24" s="10">
        <f t="shared" si="2"/>
        <v>0</v>
      </c>
      <c r="V24" s="3"/>
      <c r="W24" s="3"/>
      <c r="X24" s="3"/>
      <c r="Y24" s="3"/>
      <c r="Z24" s="3"/>
      <c r="AA24" s="9">
        <f t="shared" si="3"/>
        <v>0</v>
      </c>
      <c r="AB24" s="10">
        <f t="shared" si="4"/>
        <v>0</v>
      </c>
      <c r="AC24" s="10">
        <f t="shared" si="5"/>
        <v>0</v>
      </c>
    </row>
    <row r="25" spans="1:29" ht="12" customHeight="1" x14ac:dyDescent="0.2">
      <c r="A25" s="4">
        <v>18</v>
      </c>
      <c r="B25" s="14"/>
      <c r="C25" s="14"/>
      <c r="D25" s="3"/>
      <c r="E25" s="3"/>
      <c r="F25" s="3"/>
      <c r="G25" s="3"/>
      <c r="H25" s="3"/>
      <c r="I25" s="3"/>
      <c r="J25" s="9">
        <f t="shared" si="0"/>
        <v>0</v>
      </c>
      <c r="K25" s="10">
        <f t="shared" si="6"/>
        <v>0</v>
      </c>
      <c r="L25" s="3"/>
      <c r="M25" s="3"/>
      <c r="N25" s="3"/>
      <c r="O25" s="3"/>
      <c r="P25" s="3"/>
      <c r="Q25" s="3"/>
      <c r="R25" s="3"/>
      <c r="S25" s="3"/>
      <c r="T25" s="9">
        <f t="shared" si="1"/>
        <v>0</v>
      </c>
      <c r="U25" s="10">
        <f t="shared" si="2"/>
        <v>0</v>
      </c>
      <c r="V25" s="3"/>
      <c r="W25" s="3"/>
      <c r="X25" s="3"/>
      <c r="Y25" s="3"/>
      <c r="Z25" s="3"/>
      <c r="AA25" s="9">
        <f t="shared" si="3"/>
        <v>0</v>
      </c>
      <c r="AB25" s="10">
        <f t="shared" si="4"/>
        <v>0</v>
      </c>
      <c r="AC25" s="10">
        <f t="shared" si="5"/>
        <v>0</v>
      </c>
    </row>
    <row r="26" spans="1:29" ht="12" customHeight="1" x14ac:dyDescent="0.2">
      <c r="A26" s="4">
        <v>19</v>
      </c>
      <c r="B26" s="14"/>
      <c r="C26" s="14"/>
      <c r="D26" s="3"/>
      <c r="E26" s="3"/>
      <c r="F26" s="3"/>
      <c r="G26" s="3"/>
      <c r="H26" s="3"/>
      <c r="I26" s="3"/>
      <c r="J26" s="9">
        <f t="shared" si="0"/>
        <v>0</v>
      </c>
      <c r="K26" s="10">
        <f t="shared" si="6"/>
        <v>0</v>
      </c>
      <c r="L26" s="3"/>
      <c r="M26" s="3"/>
      <c r="N26" s="3"/>
      <c r="O26" s="3"/>
      <c r="P26" s="3"/>
      <c r="Q26" s="3"/>
      <c r="R26" s="3"/>
      <c r="S26" s="3"/>
      <c r="T26" s="9">
        <f t="shared" si="1"/>
        <v>0</v>
      </c>
      <c r="U26" s="10">
        <f t="shared" si="2"/>
        <v>0</v>
      </c>
      <c r="V26" s="3"/>
      <c r="W26" s="3"/>
      <c r="X26" s="3"/>
      <c r="Y26" s="3"/>
      <c r="Z26" s="3"/>
      <c r="AA26" s="9">
        <f t="shared" si="3"/>
        <v>0</v>
      </c>
      <c r="AB26" s="10">
        <f t="shared" si="4"/>
        <v>0</v>
      </c>
      <c r="AC26" s="10">
        <f t="shared" si="5"/>
        <v>0</v>
      </c>
    </row>
    <row r="27" spans="1:29" ht="12" customHeight="1" x14ac:dyDescent="0.2">
      <c r="A27" s="4">
        <v>20</v>
      </c>
      <c r="B27" s="14"/>
      <c r="C27" s="14"/>
      <c r="D27" s="3"/>
      <c r="E27" s="3"/>
      <c r="F27" s="3"/>
      <c r="G27" s="3"/>
      <c r="H27" s="3"/>
      <c r="I27" s="3"/>
      <c r="J27" s="9">
        <f t="shared" si="0"/>
        <v>0</v>
      </c>
      <c r="K27" s="10">
        <f t="shared" si="6"/>
        <v>0</v>
      </c>
      <c r="L27" s="3"/>
      <c r="M27" s="3"/>
      <c r="N27" s="3"/>
      <c r="O27" s="3"/>
      <c r="P27" s="3"/>
      <c r="Q27" s="3"/>
      <c r="R27" s="3"/>
      <c r="S27" s="3"/>
      <c r="T27" s="9">
        <f t="shared" si="1"/>
        <v>0</v>
      </c>
      <c r="U27" s="10">
        <f t="shared" si="2"/>
        <v>0</v>
      </c>
      <c r="V27" s="3"/>
      <c r="W27" s="3"/>
      <c r="X27" s="3"/>
      <c r="Y27" s="3"/>
      <c r="Z27" s="3"/>
      <c r="AA27" s="9">
        <f t="shared" si="3"/>
        <v>0</v>
      </c>
      <c r="AB27" s="10">
        <f t="shared" si="4"/>
        <v>0</v>
      </c>
      <c r="AC27" s="10">
        <f t="shared" si="5"/>
        <v>0</v>
      </c>
    </row>
    <row r="28" spans="1:29" ht="12" customHeight="1" x14ac:dyDescent="0.2">
      <c r="A28" s="4">
        <v>21</v>
      </c>
      <c r="B28" s="14"/>
      <c r="C28" s="14"/>
      <c r="D28" s="3"/>
      <c r="E28" s="3"/>
      <c r="F28" s="3"/>
      <c r="G28" s="3"/>
      <c r="H28" s="3"/>
      <c r="I28" s="3"/>
      <c r="J28" s="9">
        <f t="shared" si="0"/>
        <v>0</v>
      </c>
      <c r="K28" s="10">
        <f t="shared" si="6"/>
        <v>0</v>
      </c>
      <c r="L28" s="3"/>
      <c r="M28" s="3"/>
      <c r="N28" s="3"/>
      <c r="O28" s="3"/>
      <c r="P28" s="3"/>
      <c r="Q28" s="3"/>
      <c r="R28" s="3"/>
      <c r="S28" s="3"/>
      <c r="T28" s="9">
        <f t="shared" si="1"/>
        <v>0</v>
      </c>
      <c r="U28" s="10">
        <f t="shared" si="2"/>
        <v>0</v>
      </c>
      <c r="V28" s="3"/>
      <c r="W28" s="3"/>
      <c r="X28" s="3"/>
      <c r="Y28" s="3"/>
      <c r="Z28" s="3"/>
      <c r="AA28" s="9">
        <f t="shared" si="3"/>
        <v>0</v>
      </c>
      <c r="AB28" s="10">
        <f t="shared" si="4"/>
        <v>0</v>
      </c>
      <c r="AC28" s="10">
        <f t="shared" si="5"/>
        <v>0</v>
      </c>
    </row>
    <row r="29" spans="1:29" ht="12" customHeight="1" x14ac:dyDescent="0.2">
      <c r="A29" s="4">
        <v>22</v>
      </c>
      <c r="B29" s="14"/>
      <c r="C29" s="14"/>
      <c r="D29" s="3"/>
      <c r="E29" s="3"/>
      <c r="F29" s="3"/>
      <c r="G29" s="3"/>
      <c r="H29" s="3"/>
      <c r="I29" s="3"/>
      <c r="J29" s="9">
        <f t="shared" si="0"/>
        <v>0</v>
      </c>
      <c r="K29" s="10">
        <f t="shared" si="6"/>
        <v>0</v>
      </c>
      <c r="L29" s="3"/>
      <c r="M29" s="3"/>
      <c r="N29" s="3"/>
      <c r="O29" s="3"/>
      <c r="P29" s="3"/>
      <c r="Q29" s="3"/>
      <c r="R29" s="3"/>
      <c r="S29" s="3"/>
      <c r="T29" s="9">
        <f t="shared" si="1"/>
        <v>0</v>
      </c>
      <c r="U29" s="10">
        <f t="shared" si="2"/>
        <v>0</v>
      </c>
      <c r="V29" s="3"/>
      <c r="W29" s="3"/>
      <c r="X29" s="3"/>
      <c r="Y29" s="3"/>
      <c r="Z29" s="3"/>
      <c r="AA29" s="9">
        <f t="shared" si="3"/>
        <v>0</v>
      </c>
      <c r="AB29" s="10">
        <f t="shared" si="4"/>
        <v>0</v>
      </c>
      <c r="AC29" s="10">
        <f t="shared" si="5"/>
        <v>0</v>
      </c>
    </row>
    <row r="30" spans="1:29" ht="12" customHeight="1" x14ac:dyDescent="0.2">
      <c r="A30" s="4">
        <v>23</v>
      </c>
      <c r="B30" s="14"/>
      <c r="C30" s="14"/>
      <c r="D30" s="3"/>
      <c r="E30" s="3"/>
      <c r="F30" s="3"/>
      <c r="G30" s="3"/>
      <c r="H30" s="3"/>
      <c r="I30" s="3"/>
      <c r="J30" s="9">
        <f t="shared" si="0"/>
        <v>0</v>
      </c>
      <c r="K30" s="10">
        <f t="shared" si="6"/>
        <v>0</v>
      </c>
      <c r="L30" s="3"/>
      <c r="M30" s="3"/>
      <c r="N30" s="3"/>
      <c r="O30" s="3"/>
      <c r="P30" s="3"/>
      <c r="Q30" s="3"/>
      <c r="R30" s="3"/>
      <c r="S30" s="3"/>
      <c r="T30" s="9">
        <f t="shared" si="1"/>
        <v>0</v>
      </c>
      <c r="U30" s="10">
        <f t="shared" si="2"/>
        <v>0</v>
      </c>
      <c r="V30" s="3"/>
      <c r="W30" s="3"/>
      <c r="X30" s="3"/>
      <c r="Y30" s="3"/>
      <c r="Z30" s="3"/>
      <c r="AA30" s="9">
        <f t="shared" si="3"/>
        <v>0</v>
      </c>
      <c r="AB30" s="10">
        <f t="shared" si="4"/>
        <v>0</v>
      </c>
      <c r="AC30" s="10">
        <f t="shared" si="5"/>
        <v>0</v>
      </c>
    </row>
    <row r="31" spans="1:29" ht="12" customHeight="1" x14ac:dyDescent="0.2">
      <c r="A31" s="4">
        <v>24</v>
      </c>
      <c r="B31" s="14"/>
      <c r="C31" s="14"/>
      <c r="D31" s="3"/>
      <c r="E31" s="3"/>
      <c r="F31" s="3"/>
      <c r="G31" s="3"/>
      <c r="H31" s="3"/>
      <c r="I31" s="3"/>
      <c r="J31" s="9">
        <f t="shared" si="0"/>
        <v>0</v>
      </c>
      <c r="K31" s="10">
        <f t="shared" si="6"/>
        <v>0</v>
      </c>
      <c r="L31" s="3"/>
      <c r="M31" s="3"/>
      <c r="N31" s="3"/>
      <c r="O31" s="3"/>
      <c r="P31" s="3"/>
      <c r="Q31" s="3"/>
      <c r="R31" s="3"/>
      <c r="S31" s="3"/>
      <c r="T31" s="9">
        <f t="shared" si="1"/>
        <v>0</v>
      </c>
      <c r="U31" s="10">
        <f t="shared" si="2"/>
        <v>0</v>
      </c>
      <c r="V31" s="3"/>
      <c r="W31" s="3"/>
      <c r="X31" s="3"/>
      <c r="Y31" s="3"/>
      <c r="Z31" s="3"/>
      <c r="AA31" s="9">
        <f t="shared" si="3"/>
        <v>0</v>
      </c>
      <c r="AB31" s="10">
        <f t="shared" si="4"/>
        <v>0</v>
      </c>
      <c r="AC31" s="10">
        <f t="shared" si="5"/>
        <v>0</v>
      </c>
    </row>
    <row r="32" spans="1:29" ht="12" customHeight="1" x14ac:dyDescent="0.2">
      <c r="A32" s="4">
        <v>25</v>
      </c>
      <c r="B32" s="14"/>
      <c r="C32" s="14"/>
      <c r="D32" s="3"/>
      <c r="E32" s="3"/>
      <c r="F32" s="3"/>
      <c r="G32" s="3"/>
      <c r="H32" s="3"/>
      <c r="I32" s="3"/>
      <c r="J32" s="9">
        <f t="shared" si="0"/>
        <v>0</v>
      </c>
      <c r="K32" s="10">
        <f t="shared" si="6"/>
        <v>0</v>
      </c>
      <c r="L32" s="3"/>
      <c r="M32" s="3"/>
      <c r="N32" s="3"/>
      <c r="O32" s="3"/>
      <c r="P32" s="3"/>
      <c r="Q32" s="3"/>
      <c r="R32" s="3"/>
      <c r="S32" s="3"/>
      <c r="T32" s="9">
        <f t="shared" si="1"/>
        <v>0</v>
      </c>
      <c r="U32" s="10">
        <f t="shared" si="2"/>
        <v>0</v>
      </c>
      <c r="V32" s="3"/>
      <c r="W32" s="3"/>
      <c r="X32" s="3"/>
      <c r="Y32" s="3"/>
      <c r="Z32" s="3"/>
      <c r="AA32" s="9">
        <f t="shared" si="3"/>
        <v>0</v>
      </c>
      <c r="AB32" s="10">
        <f t="shared" si="4"/>
        <v>0</v>
      </c>
      <c r="AC32" s="10">
        <f t="shared" si="5"/>
        <v>0</v>
      </c>
    </row>
    <row r="33" spans="1:29" ht="12" customHeight="1" x14ac:dyDescent="0.2">
      <c r="A33" s="4">
        <v>26</v>
      </c>
      <c r="B33" s="14"/>
      <c r="C33" s="14"/>
      <c r="D33" s="3"/>
      <c r="E33" s="3"/>
      <c r="F33" s="3"/>
      <c r="G33" s="3"/>
      <c r="H33" s="3"/>
      <c r="I33" s="3"/>
      <c r="J33" s="9">
        <f t="shared" si="0"/>
        <v>0</v>
      </c>
      <c r="K33" s="10">
        <f t="shared" si="6"/>
        <v>0</v>
      </c>
      <c r="L33" s="3"/>
      <c r="M33" s="3"/>
      <c r="N33" s="3"/>
      <c r="O33" s="3"/>
      <c r="P33" s="3"/>
      <c r="Q33" s="3"/>
      <c r="R33" s="3"/>
      <c r="S33" s="3"/>
      <c r="T33" s="9">
        <f t="shared" si="1"/>
        <v>0</v>
      </c>
      <c r="U33" s="10">
        <f t="shared" si="2"/>
        <v>0</v>
      </c>
      <c r="V33" s="3"/>
      <c r="W33" s="3"/>
      <c r="X33" s="3"/>
      <c r="Y33" s="3"/>
      <c r="Z33" s="3"/>
      <c r="AA33" s="9">
        <f t="shared" si="3"/>
        <v>0</v>
      </c>
      <c r="AB33" s="10">
        <f t="shared" si="4"/>
        <v>0</v>
      </c>
      <c r="AC33" s="10">
        <f t="shared" si="5"/>
        <v>0</v>
      </c>
    </row>
    <row r="34" spans="1:29" ht="12" customHeight="1" x14ac:dyDescent="0.2">
      <c r="A34" s="4">
        <v>27</v>
      </c>
      <c r="B34" s="14"/>
      <c r="C34" s="14"/>
      <c r="D34" s="3"/>
      <c r="E34" s="3"/>
      <c r="F34" s="3"/>
      <c r="G34" s="3"/>
      <c r="H34" s="3"/>
      <c r="I34" s="3"/>
      <c r="J34" s="9">
        <f t="shared" si="0"/>
        <v>0</v>
      </c>
      <c r="K34" s="10">
        <f t="shared" si="6"/>
        <v>0</v>
      </c>
      <c r="L34" s="3"/>
      <c r="M34" s="3"/>
      <c r="N34" s="3"/>
      <c r="O34" s="3"/>
      <c r="P34" s="3"/>
      <c r="Q34" s="3"/>
      <c r="R34" s="3"/>
      <c r="S34" s="3"/>
      <c r="T34" s="9">
        <f t="shared" si="1"/>
        <v>0</v>
      </c>
      <c r="U34" s="10">
        <f t="shared" si="2"/>
        <v>0</v>
      </c>
      <c r="V34" s="3"/>
      <c r="W34" s="3"/>
      <c r="X34" s="3"/>
      <c r="Y34" s="3"/>
      <c r="Z34" s="3"/>
      <c r="AA34" s="9">
        <f t="shared" si="3"/>
        <v>0</v>
      </c>
      <c r="AB34" s="10">
        <f t="shared" si="4"/>
        <v>0</v>
      </c>
      <c r="AC34" s="10">
        <f t="shared" si="5"/>
        <v>0</v>
      </c>
    </row>
    <row r="35" spans="1:29" ht="12" customHeight="1" x14ac:dyDescent="0.2">
      <c r="A35" s="4">
        <v>28</v>
      </c>
      <c r="B35" s="14"/>
      <c r="C35" s="14"/>
      <c r="D35" s="3"/>
      <c r="E35" s="3"/>
      <c r="F35" s="3"/>
      <c r="G35" s="3"/>
      <c r="H35" s="3"/>
      <c r="I35" s="3"/>
      <c r="J35" s="9">
        <f t="shared" si="0"/>
        <v>0</v>
      </c>
      <c r="K35" s="10">
        <f t="shared" si="6"/>
        <v>0</v>
      </c>
      <c r="L35" s="3"/>
      <c r="M35" s="3"/>
      <c r="N35" s="3"/>
      <c r="O35" s="3"/>
      <c r="P35" s="3"/>
      <c r="Q35" s="3"/>
      <c r="R35" s="3"/>
      <c r="S35" s="3"/>
      <c r="T35" s="9">
        <f t="shared" si="1"/>
        <v>0</v>
      </c>
      <c r="U35" s="10">
        <f t="shared" si="2"/>
        <v>0</v>
      </c>
      <c r="V35" s="3"/>
      <c r="W35" s="3"/>
      <c r="X35" s="3"/>
      <c r="Y35" s="3"/>
      <c r="Z35" s="3"/>
      <c r="AA35" s="9">
        <f t="shared" si="3"/>
        <v>0</v>
      </c>
      <c r="AB35" s="10">
        <f t="shared" si="4"/>
        <v>0</v>
      </c>
      <c r="AC35" s="10">
        <f t="shared" si="5"/>
        <v>0</v>
      </c>
    </row>
    <row r="36" spans="1:29" ht="12" customHeight="1" x14ac:dyDescent="0.2">
      <c r="A36" s="4">
        <v>29</v>
      </c>
      <c r="B36" s="14"/>
      <c r="C36" s="14"/>
      <c r="D36" s="3"/>
      <c r="E36" s="3"/>
      <c r="F36" s="3"/>
      <c r="G36" s="3"/>
      <c r="H36" s="3"/>
      <c r="I36" s="3"/>
      <c r="J36" s="9">
        <f t="shared" si="0"/>
        <v>0</v>
      </c>
      <c r="K36" s="10">
        <f t="shared" si="6"/>
        <v>0</v>
      </c>
      <c r="L36" s="3"/>
      <c r="M36" s="3"/>
      <c r="N36" s="3"/>
      <c r="O36" s="3"/>
      <c r="P36" s="3"/>
      <c r="Q36" s="3"/>
      <c r="R36" s="3"/>
      <c r="S36" s="3"/>
      <c r="T36" s="9">
        <f t="shared" si="1"/>
        <v>0</v>
      </c>
      <c r="U36" s="10">
        <f t="shared" si="2"/>
        <v>0</v>
      </c>
      <c r="V36" s="3"/>
      <c r="W36" s="3"/>
      <c r="X36" s="3"/>
      <c r="Y36" s="3"/>
      <c r="Z36" s="3"/>
      <c r="AA36" s="9">
        <f t="shared" si="3"/>
        <v>0</v>
      </c>
      <c r="AB36" s="10">
        <f t="shared" si="4"/>
        <v>0</v>
      </c>
      <c r="AC36" s="10">
        <f t="shared" si="5"/>
        <v>0</v>
      </c>
    </row>
    <row r="37" spans="1:29" ht="12" customHeight="1" x14ac:dyDescent="0.2">
      <c r="A37" s="4">
        <v>30</v>
      </c>
      <c r="B37" s="14"/>
      <c r="C37" s="14"/>
      <c r="D37" s="3"/>
      <c r="E37" s="3"/>
      <c r="F37" s="3"/>
      <c r="G37" s="3"/>
      <c r="H37" s="3"/>
      <c r="I37" s="3"/>
      <c r="J37" s="9">
        <f t="shared" si="0"/>
        <v>0</v>
      </c>
      <c r="K37" s="10">
        <f t="shared" si="6"/>
        <v>0</v>
      </c>
      <c r="L37" s="3"/>
      <c r="M37" s="3"/>
      <c r="N37" s="3"/>
      <c r="O37" s="3"/>
      <c r="P37" s="3"/>
      <c r="Q37" s="3"/>
      <c r="R37" s="3"/>
      <c r="S37" s="3"/>
      <c r="T37" s="9">
        <f t="shared" si="1"/>
        <v>0</v>
      </c>
      <c r="U37" s="10">
        <f t="shared" si="2"/>
        <v>0</v>
      </c>
      <c r="V37" s="3"/>
      <c r="W37" s="3"/>
      <c r="X37" s="3"/>
      <c r="Y37" s="3"/>
      <c r="Z37" s="3"/>
      <c r="AA37" s="9">
        <f t="shared" si="3"/>
        <v>0</v>
      </c>
      <c r="AB37" s="10">
        <f t="shared" si="4"/>
        <v>0</v>
      </c>
      <c r="AC37" s="10">
        <f t="shared" si="5"/>
        <v>0</v>
      </c>
    </row>
    <row r="38" spans="1:29" ht="12" customHeight="1" x14ac:dyDescent="0.2">
      <c r="A38" s="4">
        <v>31</v>
      </c>
      <c r="B38" s="14"/>
      <c r="C38" s="14"/>
      <c r="D38" s="3"/>
      <c r="E38" s="3"/>
      <c r="F38" s="3"/>
      <c r="G38" s="3"/>
      <c r="H38" s="3"/>
      <c r="I38" s="3"/>
      <c r="J38" s="9">
        <f t="shared" si="0"/>
        <v>0</v>
      </c>
      <c r="K38" s="10">
        <f t="shared" si="6"/>
        <v>0</v>
      </c>
      <c r="L38" s="3"/>
      <c r="M38" s="3"/>
      <c r="N38" s="3"/>
      <c r="O38" s="3"/>
      <c r="P38" s="3"/>
      <c r="Q38" s="3"/>
      <c r="R38" s="3"/>
      <c r="S38" s="3"/>
      <c r="T38" s="9">
        <f t="shared" si="1"/>
        <v>0</v>
      </c>
      <c r="U38" s="10">
        <f t="shared" si="2"/>
        <v>0</v>
      </c>
      <c r="V38" s="3"/>
      <c r="W38" s="3"/>
      <c r="X38" s="3"/>
      <c r="Y38" s="3"/>
      <c r="Z38" s="3"/>
      <c r="AA38" s="9">
        <f t="shared" si="3"/>
        <v>0</v>
      </c>
      <c r="AB38" s="10">
        <f t="shared" si="4"/>
        <v>0</v>
      </c>
      <c r="AC38" s="10">
        <f t="shared" si="5"/>
        <v>0</v>
      </c>
    </row>
    <row r="39" spans="1:29" ht="12" customHeight="1" x14ac:dyDescent="0.2">
      <c r="A39" s="4">
        <v>32</v>
      </c>
      <c r="B39" s="14"/>
      <c r="C39" s="14"/>
      <c r="D39" s="3"/>
      <c r="E39" s="3"/>
      <c r="F39" s="3"/>
      <c r="G39" s="3"/>
      <c r="H39" s="3"/>
      <c r="I39" s="3"/>
      <c r="J39" s="9">
        <f t="shared" si="0"/>
        <v>0</v>
      </c>
      <c r="K39" s="10">
        <f t="shared" si="6"/>
        <v>0</v>
      </c>
      <c r="L39" s="3"/>
      <c r="M39" s="3"/>
      <c r="N39" s="3"/>
      <c r="O39" s="3"/>
      <c r="P39" s="3"/>
      <c r="Q39" s="3"/>
      <c r="R39" s="3"/>
      <c r="S39" s="3"/>
      <c r="T39" s="9">
        <f t="shared" si="1"/>
        <v>0</v>
      </c>
      <c r="U39" s="10">
        <f t="shared" si="2"/>
        <v>0</v>
      </c>
      <c r="V39" s="3"/>
      <c r="W39" s="3"/>
      <c r="X39" s="3"/>
      <c r="Y39" s="3"/>
      <c r="Z39" s="3"/>
      <c r="AA39" s="9">
        <f t="shared" si="3"/>
        <v>0</v>
      </c>
      <c r="AB39" s="10">
        <f t="shared" si="4"/>
        <v>0</v>
      </c>
      <c r="AC39" s="10">
        <f t="shared" si="5"/>
        <v>0</v>
      </c>
    </row>
    <row r="40" spans="1:29" ht="12" customHeight="1" x14ac:dyDescent="0.2">
      <c r="A40" s="4">
        <v>33</v>
      </c>
      <c r="B40" s="14"/>
      <c r="C40" s="14"/>
      <c r="D40" s="3"/>
      <c r="E40" s="3"/>
      <c r="F40" s="3"/>
      <c r="G40" s="3"/>
      <c r="H40" s="3"/>
      <c r="I40" s="3"/>
      <c r="J40" s="9">
        <f t="shared" si="0"/>
        <v>0</v>
      </c>
      <c r="K40" s="10">
        <f t="shared" si="6"/>
        <v>0</v>
      </c>
      <c r="L40" s="3"/>
      <c r="M40" s="3"/>
      <c r="N40" s="3"/>
      <c r="O40" s="3"/>
      <c r="P40" s="3"/>
      <c r="Q40" s="3"/>
      <c r="R40" s="3"/>
      <c r="S40" s="3"/>
      <c r="T40" s="9">
        <f t="shared" si="1"/>
        <v>0</v>
      </c>
      <c r="U40" s="10">
        <f t="shared" si="2"/>
        <v>0</v>
      </c>
      <c r="V40" s="3"/>
      <c r="W40" s="3"/>
      <c r="X40" s="3"/>
      <c r="Y40" s="3"/>
      <c r="Z40" s="3"/>
      <c r="AA40" s="9">
        <f t="shared" si="3"/>
        <v>0</v>
      </c>
      <c r="AB40" s="10">
        <f t="shared" si="4"/>
        <v>0</v>
      </c>
      <c r="AC40" s="10">
        <f t="shared" si="5"/>
        <v>0</v>
      </c>
    </row>
    <row r="41" spans="1:29" ht="12" customHeight="1" x14ac:dyDescent="0.2">
      <c r="A41" s="4">
        <v>34</v>
      </c>
      <c r="B41" s="14"/>
      <c r="C41" s="14"/>
      <c r="D41" s="3"/>
      <c r="E41" s="3"/>
      <c r="F41" s="3"/>
      <c r="G41" s="3"/>
      <c r="H41" s="3"/>
      <c r="I41" s="3"/>
      <c r="J41" s="9">
        <f t="shared" si="0"/>
        <v>0</v>
      </c>
      <c r="K41" s="10">
        <f t="shared" si="6"/>
        <v>0</v>
      </c>
      <c r="L41" s="3"/>
      <c r="M41" s="3"/>
      <c r="N41" s="3"/>
      <c r="O41" s="3"/>
      <c r="P41" s="3"/>
      <c r="Q41" s="3"/>
      <c r="R41" s="3"/>
      <c r="S41" s="3"/>
      <c r="T41" s="9">
        <f t="shared" si="1"/>
        <v>0</v>
      </c>
      <c r="U41" s="10">
        <f t="shared" si="2"/>
        <v>0</v>
      </c>
      <c r="V41" s="3"/>
      <c r="W41" s="3"/>
      <c r="X41" s="3"/>
      <c r="Y41" s="3"/>
      <c r="Z41" s="3"/>
      <c r="AA41" s="9">
        <f t="shared" si="3"/>
        <v>0</v>
      </c>
      <c r="AB41" s="10">
        <f t="shared" si="4"/>
        <v>0</v>
      </c>
      <c r="AC41" s="10">
        <f t="shared" si="5"/>
        <v>0</v>
      </c>
    </row>
    <row r="42" spans="1:29" ht="12" customHeight="1" x14ac:dyDescent="0.2">
      <c r="A42" s="4">
        <v>35</v>
      </c>
      <c r="B42" s="14"/>
      <c r="C42" s="14"/>
      <c r="D42" s="3"/>
      <c r="E42" s="3"/>
      <c r="F42" s="3"/>
      <c r="G42" s="3"/>
      <c r="H42" s="3"/>
      <c r="I42" s="3"/>
      <c r="J42" s="9">
        <f t="shared" si="0"/>
        <v>0</v>
      </c>
      <c r="K42" s="10">
        <f t="shared" si="6"/>
        <v>0</v>
      </c>
      <c r="L42" s="3"/>
      <c r="M42" s="3"/>
      <c r="N42" s="3"/>
      <c r="O42" s="3"/>
      <c r="P42" s="3"/>
      <c r="Q42" s="3"/>
      <c r="R42" s="3"/>
      <c r="S42" s="3"/>
      <c r="T42" s="9">
        <f t="shared" si="1"/>
        <v>0</v>
      </c>
      <c r="U42" s="10">
        <f t="shared" si="2"/>
        <v>0</v>
      </c>
      <c r="V42" s="3"/>
      <c r="W42" s="3"/>
      <c r="X42" s="3"/>
      <c r="Y42" s="3"/>
      <c r="Z42" s="3"/>
      <c r="AA42" s="9">
        <f t="shared" si="3"/>
        <v>0</v>
      </c>
      <c r="AB42" s="10">
        <f t="shared" si="4"/>
        <v>0</v>
      </c>
      <c r="AC42" s="10">
        <f t="shared" si="5"/>
        <v>0</v>
      </c>
    </row>
    <row r="43" spans="1:29" ht="12" customHeight="1" x14ac:dyDescent="0.2">
      <c r="A43" s="8">
        <v>36</v>
      </c>
      <c r="B43" s="15"/>
      <c r="C43" s="15"/>
      <c r="D43" s="3"/>
      <c r="E43" s="3"/>
      <c r="F43" s="3"/>
      <c r="G43" s="3"/>
      <c r="H43" s="3"/>
      <c r="I43" s="3"/>
      <c r="J43" s="9">
        <f t="shared" si="0"/>
        <v>0</v>
      </c>
      <c r="K43" s="10">
        <f t="shared" si="6"/>
        <v>0</v>
      </c>
      <c r="L43" s="3"/>
      <c r="M43" s="3"/>
      <c r="N43" s="3"/>
      <c r="O43" s="3"/>
      <c r="P43" s="3"/>
      <c r="Q43" s="3"/>
      <c r="R43" s="3"/>
      <c r="S43" s="3"/>
      <c r="T43" s="9">
        <f t="shared" si="1"/>
        <v>0</v>
      </c>
      <c r="U43" s="10">
        <f t="shared" si="2"/>
        <v>0</v>
      </c>
      <c r="V43" s="3"/>
      <c r="W43" s="3"/>
      <c r="X43" s="3"/>
      <c r="Y43" s="3"/>
      <c r="Z43" s="3"/>
      <c r="AA43" s="9">
        <f t="shared" si="3"/>
        <v>0</v>
      </c>
      <c r="AB43" s="10">
        <f t="shared" si="4"/>
        <v>0</v>
      </c>
      <c r="AC43" s="10">
        <f t="shared" si="5"/>
        <v>0</v>
      </c>
    </row>
    <row r="44" spans="1:29" ht="12" customHeight="1" x14ac:dyDescent="0.2">
      <c r="A44" s="53" t="s">
        <v>13</v>
      </c>
      <c r="B44" s="43"/>
      <c r="C44" s="43"/>
      <c r="D44" s="10">
        <f t="shared" ref="D44:I44" si="7">SUM(D8:D43)</f>
        <v>34</v>
      </c>
      <c r="E44" s="10">
        <f t="shared" si="7"/>
        <v>28</v>
      </c>
      <c r="F44" s="10">
        <f t="shared" si="7"/>
        <v>35</v>
      </c>
      <c r="G44" s="10">
        <f t="shared" si="7"/>
        <v>28</v>
      </c>
      <c r="H44" s="10">
        <f t="shared" si="7"/>
        <v>30</v>
      </c>
      <c r="I44" s="10">
        <f t="shared" si="7"/>
        <v>34</v>
      </c>
      <c r="J44" s="12"/>
      <c r="K44" s="12"/>
      <c r="L44" s="10">
        <f t="shared" ref="L44:S44" si="8">SUM(L8:L43)</f>
        <v>21</v>
      </c>
      <c r="M44" s="10">
        <f t="shared" si="8"/>
        <v>20</v>
      </c>
      <c r="N44" s="10">
        <f t="shared" si="8"/>
        <v>20</v>
      </c>
      <c r="O44" s="10">
        <f t="shared" si="8"/>
        <v>20</v>
      </c>
      <c r="P44" s="10">
        <f t="shared" si="8"/>
        <v>18</v>
      </c>
      <c r="Q44" s="10">
        <f t="shared" si="8"/>
        <v>20</v>
      </c>
      <c r="R44" s="10">
        <f t="shared" si="8"/>
        <v>35</v>
      </c>
      <c r="S44" s="10">
        <f t="shared" si="8"/>
        <v>36</v>
      </c>
      <c r="T44" s="12"/>
      <c r="U44" s="12"/>
      <c r="V44" s="10">
        <f>SUM(V8:V43)</f>
        <v>36</v>
      </c>
      <c r="W44" s="10">
        <f>SUM(W8:W43)</f>
        <v>33</v>
      </c>
      <c r="X44" s="10">
        <f>SUM(X8:X43)</f>
        <v>45</v>
      </c>
      <c r="Y44" s="10">
        <f>SUM(Y8:Y43)</f>
        <v>34</v>
      </c>
      <c r="Z44" s="10">
        <f>SUM(Z8:Z43)</f>
        <v>34</v>
      </c>
      <c r="AA44" s="12"/>
      <c r="AB44" s="12"/>
      <c r="AC44" s="10">
        <f>SUM(AC8:AC43)</f>
        <v>188.1</v>
      </c>
    </row>
    <row r="45" spans="1:29" ht="12" customHeight="1" x14ac:dyDescent="0.2">
      <c r="A45" s="42" t="s">
        <v>14</v>
      </c>
      <c r="B45" s="43"/>
      <c r="C45" s="43"/>
      <c r="D45" s="31">
        <f>D44/D46</f>
        <v>0.56666666666666665</v>
      </c>
      <c r="E45" s="31">
        <f t="shared" ref="E45:Z45" si="9">E44/E46</f>
        <v>0.46666666666666667</v>
      </c>
      <c r="F45" s="31">
        <f t="shared" si="9"/>
        <v>0.77777777777777779</v>
      </c>
      <c r="G45" s="31">
        <f t="shared" si="9"/>
        <v>0.93333333333333335</v>
      </c>
      <c r="H45" s="31">
        <f t="shared" si="9"/>
        <v>1</v>
      </c>
      <c r="I45" s="31">
        <f t="shared" si="9"/>
        <v>0.45333333333333331</v>
      </c>
      <c r="J45" s="13"/>
      <c r="K45" s="13"/>
      <c r="L45" s="31">
        <f t="shared" si="9"/>
        <v>0.7</v>
      </c>
      <c r="M45" s="31">
        <f t="shared" si="9"/>
        <v>0.66666666666666663</v>
      </c>
      <c r="N45" s="31">
        <f t="shared" si="9"/>
        <v>0.66666666666666663</v>
      </c>
      <c r="O45" s="31">
        <f t="shared" si="9"/>
        <v>0.66666666666666663</v>
      </c>
      <c r="P45" s="31">
        <f t="shared" si="9"/>
        <v>0.6</v>
      </c>
      <c r="Q45" s="31">
        <f t="shared" si="9"/>
        <v>0.66666666666666663</v>
      </c>
      <c r="R45" s="31">
        <f t="shared" si="9"/>
        <v>0.58333333333333337</v>
      </c>
      <c r="S45" s="31">
        <f t="shared" si="9"/>
        <v>0.6</v>
      </c>
      <c r="T45" s="13"/>
      <c r="U45" s="13"/>
      <c r="V45" s="31">
        <f t="shared" si="9"/>
        <v>0.6</v>
      </c>
      <c r="W45" s="31">
        <f t="shared" si="9"/>
        <v>0.55000000000000004</v>
      </c>
      <c r="X45" s="31">
        <f t="shared" si="9"/>
        <v>0.75</v>
      </c>
      <c r="Y45" s="31">
        <f t="shared" si="9"/>
        <v>0.56666666666666665</v>
      </c>
      <c r="Z45" s="31">
        <f t="shared" si="9"/>
        <v>0.56666666666666665</v>
      </c>
      <c r="AA45" s="13"/>
      <c r="AB45" s="13"/>
      <c r="AC45" s="31">
        <f t="shared" ref="AC45" si="10">AC44/AC46</f>
        <v>0.627</v>
      </c>
    </row>
    <row r="46" spans="1:29" ht="12" customHeight="1" x14ac:dyDescent="0.2">
      <c r="A46" s="42" t="s">
        <v>15</v>
      </c>
      <c r="B46" s="43"/>
      <c r="C46" s="43"/>
      <c r="D46" s="9">
        <f>D51*D6</f>
        <v>60</v>
      </c>
      <c r="E46" s="9">
        <f>D51*E6</f>
        <v>60</v>
      </c>
      <c r="F46" s="9">
        <f>D51*F6</f>
        <v>45</v>
      </c>
      <c r="G46" s="9">
        <f>D51*G6</f>
        <v>30</v>
      </c>
      <c r="H46" s="9">
        <f>D51*H6</f>
        <v>30</v>
      </c>
      <c r="I46" s="9">
        <f>D51*I6</f>
        <v>75</v>
      </c>
      <c r="J46" s="32">
        <f>SUM(D46:I46)</f>
        <v>300</v>
      </c>
      <c r="K46" s="32">
        <f>J46*0.7</f>
        <v>210</v>
      </c>
      <c r="L46" s="9">
        <f>D51*L6</f>
        <v>30</v>
      </c>
      <c r="M46" s="9">
        <f>D51*M6</f>
        <v>30</v>
      </c>
      <c r="N46" s="9">
        <f>D51*N6</f>
        <v>30</v>
      </c>
      <c r="O46" s="9">
        <f>D51*O6</f>
        <v>30</v>
      </c>
      <c r="P46" s="9">
        <f>D51*P6</f>
        <v>30</v>
      </c>
      <c r="Q46" s="9">
        <f>D51*Q6</f>
        <v>30</v>
      </c>
      <c r="R46" s="9">
        <f>D51*R6</f>
        <v>60</v>
      </c>
      <c r="S46" s="9">
        <f>D51*S6</f>
        <v>60</v>
      </c>
      <c r="T46" s="32">
        <f>SUM(L46:S46)</f>
        <v>300</v>
      </c>
      <c r="U46" s="33">
        <f>T46*0.15</f>
        <v>45</v>
      </c>
      <c r="V46" s="9">
        <f>D51*V6</f>
        <v>60</v>
      </c>
      <c r="W46" s="9">
        <f>D51*W6</f>
        <v>60</v>
      </c>
      <c r="X46" s="9">
        <f>D51*X6</f>
        <v>60</v>
      </c>
      <c r="Y46" s="9">
        <f>D51*Y6</f>
        <v>60</v>
      </c>
      <c r="Z46" s="9">
        <f>D51*Z6</f>
        <v>60</v>
      </c>
      <c r="AA46" s="32">
        <f>SUM(V46:Z46)</f>
        <v>300</v>
      </c>
      <c r="AB46" s="33">
        <f>AA46*0.15</f>
        <v>45</v>
      </c>
      <c r="AC46" s="10">
        <f>SUM(K46,U46,AB46)</f>
        <v>300</v>
      </c>
    </row>
    <row r="48" spans="1:29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0" ht="15.75" thickBot="1" x14ac:dyDescent="0.2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0" ht="15.75" thickBot="1" x14ac:dyDescent="0.25">
      <c r="A50" s="55" t="s">
        <v>16</v>
      </c>
      <c r="B50" s="56"/>
      <c r="C50" s="56"/>
      <c r="D50" s="56"/>
      <c r="E50" s="30"/>
      <c r="F50" s="30"/>
      <c r="G50" s="30"/>
      <c r="H50" s="30"/>
      <c r="J50" s="27" t="s">
        <v>23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17"/>
      <c r="X50" s="18"/>
      <c r="Y50" s="18"/>
      <c r="Z50" s="18"/>
      <c r="AA50" s="18"/>
      <c r="AB50" s="18"/>
      <c r="AC50" s="19"/>
    </row>
    <row r="51" spans="1:30" ht="20.100000000000001" customHeight="1" x14ac:dyDescent="0.2">
      <c r="A51" s="57" t="s">
        <v>55</v>
      </c>
      <c r="B51" s="58"/>
      <c r="C51" s="59"/>
      <c r="D51" s="40">
        <f>COUNTA(D8:D43)</f>
        <v>3</v>
      </c>
      <c r="E51" s="16"/>
      <c r="F51" s="16"/>
      <c r="G51" s="16"/>
      <c r="J51" s="2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1"/>
      <c r="W51" s="20"/>
      <c r="X51" s="5"/>
      <c r="Y51" s="5"/>
      <c r="Z51" s="5"/>
      <c r="AA51" s="5"/>
      <c r="AB51" s="5"/>
      <c r="AC51" s="21"/>
    </row>
    <row r="52" spans="1:30" ht="20.100000000000001" customHeight="1" x14ac:dyDescent="0.2">
      <c r="A52" s="57" t="s">
        <v>17</v>
      </c>
      <c r="B52" s="58"/>
      <c r="C52" s="59"/>
      <c r="D52" s="40">
        <f>COUNTIF(AC8:AC43,"&gt;=50")</f>
        <v>2</v>
      </c>
      <c r="E52" s="16"/>
      <c r="F52" s="16"/>
      <c r="G52" s="16"/>
      <c r="J52" s="20"/>
      <c r="K52" s="5"/>
      <c r="L52" s="5"/>
      <c r="M52" s="5"/>
      <c r="N52" s="5"/>
      <c r="O52" s="5"/>
      <c r="P52" s="5"/>
      <c r="Q52" s="5"/>
      <c r="R52" s="5"/>
      <c r="S52" s="5"/>
      <c r="T52" s="35"/>
      <c r="U52" s="35"/>
      <c r="V52" s="36"/>
      <c r="W52" s="25" t="s">
        <v>24</v>
      </c>
      <c r="X52" s="25"/>
      <c r="Y52" s="25"/>
      <c r="Z52" s="25"/>
      <c r="AA52" s="25"/>
      <c r="AB52" s="25"/>
      <c r="AC52" s="26"/>
      <c r="AD52" s="37"/>
    </row>
    <row r="53" spans="1:30" ht="20.100000000000001" customHeight="1" x14ac:dyDescent="0.2">
      <c r="A53" s="57" t="s">
        <v>18</v>
      </c>
      <c r="B53" s="58"/>
      <c r="C53" s="59"/>
      <c r="D53" s="40">
        <f>D51-D52</f>
        <v>1</v>
      </c>
      <c r="E53" s="16"/>
      <c r="F53" s="16"/>
      <c r="G53" s="16"/>
      <c r="J53" s="20"/>
      <c r="K53" s="5"/>
      <c r="L53" s="5"/>
      <c r="M53" s="5"/>
      <c r="N53" s="5"/>
      <c r="O53" s="5"/>
      <c r="P53" s="5"/>
      <c r="Q53" s="5"/>
      <c r="R53" s="5"/>
      <c r="S53" s="5"/>
      <c r="T53" s="35"/>
      <c r="U53" s="35"/>
      <c r="V53" s="36"/>
      <c r="W53" s="25" t="s">
        <v>25</v>
      </c>
      <c r="X53" s="25"/>
      <c r="Y53" s="25"/>
      <c r="Z53" s="25"/>
      <c r="AA53" s="25"/>
      <c r="AB53" s="25"/>
      <c r="AC53" s="26"/>
      <c r="AD53" s="37"/>
    </row>
    <row r="54" spans="1:30" ht="20.100000000000001" customHeight="1" thickBot="1" x14ac:dyDescent="0.25">
      <c r="A54" s="60" t="s">
        <v>67</v>
      </c>
      <c r="B54" s="61"/>
      <c r="C54" s="62"/>
      <c r="D54" s="40">
        <f>COUNTIF(AC8:AC43,"&gt;=50")*100/D51</f>
        <v>66.666666666666671</v>
      </c>
      <c r="E54" s="16"/>
      <c r="F54" s="16"/>
      <c r="G54" s="16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38"/>
      <c r="U54" s="38"/>
      <c r="V54" s="39"/>
      <c r="W54" s="23"/>
      <c r="X54" s="23"/>
      <c r="Y54" s="23"/>
      <c r="Z54" s="23"/>
      <c r="AA54" s="23"/>
      <c r="AB54" s="23"/>
      <c r="AC54" s="24"/>
      <c r="AD54" s="37"/>
    </row>
    <row r="55" spans="1:30" x14ac:dyDescent="0.2">
      <c r="J55" s="5"/>
      <c r="K55" s="5"/>
      <c r="L55" s="5"/>
      <c r="M55" s="5"/>
      <c r="N55" s="5"/>
      <c r="O55" s="5"/>
      <c r="P55" s="5"/>
      <c r="Q55" s="5"/>
      <c r="R55" s="5"/>
      <c r="S55" s="5"/>
      <c r="T55" s="35"/>
      <c r="U55" s="35"/>
      <c r="V55" s="35"/>
      <c r="W55" s="35"/>
      <c r="X55" s="35"/>
      <c r="Y55" s="37"/>
      <c r="Z55" s="37"/>
      <c r="AA55" s="37"/>
      <c r="AB55" s="37"/>
      <c r="AC55" s="37"/>
      <c r="AD55" s="37"/>
    </row>
    <row r="56" spans="1:30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0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30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30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30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30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30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30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30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" t="s">
        <v>6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</sheetData>
  <sheetProtection algorithmName="SHA-512" hashValue="0ABkOE4DlilI7IP9Y6wjS1sWYDsxltvSpgENR8gDJz1l52/PAQ/nID8LsbpOtnIo0FkJ5LWMLUSNKlJo1Kp3OQ==" saltValue="UWwheXHWN1Ys6iUJ3uDcZw==" spinCount="100000" sheet="1" objects="1" scenarios="1"/>
  <mergeCells count="18">
    <mergeCell ref="AC5:AC7"/>
    <mergeCell ref="K6:K7"/>
    <mergeCell ref="U6:U7"/>
    <mergeCell ref="AB6:AB7"/>
    <mergeCell ref="L5:U5"/>
    <mergeCell ref="V5:AB5"/>
    <mergeCell ref="A54:C54"/>
    <mergeCell ref="A45:C45"/>
    <mergeCell ref="A5:A7"/>
    <mergeCell ref="B5:B7"/>
    <mergeCell ref="C5:C7"/>
    <mergeCell ref="A44:C44"/>
    <mergeCell ref="A46:C46"/>
    <mergeCell ref="A50:D50"/>
    <mergeCell ref="A51:C51"/>
    <mergeCell ref="A52:C52"/>
    <mergeCell ref="A53:C53"/>
    <mergeCell ref="D5:K5"/>
  </mergeCells>
  <pageMargins left="0.39370078740157483" right="0.19685039370078741" top="0.19685039370078741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1"/>
  <sheetViews>
    <sheetView tabSelected="1" zoomScale="93" zoomScaleNormal="93" workbookViewId="0">
      <selection activeCell="A3" sqref="A3"/>
    </sheetView>
  </sheetViews>
  <sheetFormatPr defaultColWidth="9.14453125" defaultRowHeight="15" x14ac:dyDescent="0.2"/>
  <cols>
    <col min="1" max="1" width="5.109375" style="2" customWidth="1"/>
    <col min="2" max="2" width="7.12890625" style="2" customWidth="1"/>
    <col min="3" max="3" width="18.0234375" style="2" customWidth="1"/>
    <col min="4" max="28" width="4.03515625" style="2" customWidth="1"/>
    <col min="29" max="16384" width="9.14453125" style="2"/>
  </cols>
  <sheetData>
    <row r="1" spans="1:29" ht="12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 x14ac:dyDescent="0.2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6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7.5" customHeight="1" x14ac:dyDescent="0.2"/>
    <row r="5" spans="1:29" ht="15" customHeight="1" x14ac:dyDescent="0.2">
      <c r="A5" s="44" t="s">
        <v>2</v>
      </c>
      <c r="B5" s="44" t="s">
        <v>3</v>
      </c>
      <c r="C5" s="44" t="s">
        <v>4</v>
      </c>
      <c r="D5" s="45" t="s">
        <v>8</v>
      </c>
      <c r="E5" s="45"/>
      <c r="F5" s="45"/>
      <c r="G5" s="45"/>
      <c r="H5" s="45"/>
      <c r="I5" s="45"/>
      <c r="J5" s="45"/>
      <c r="K5" s="46"/>
      <c r="L5" s="45" t="s">
        <v>9</v>
      </c>
      <c r="M5" s="54"/>
      <c r="N5" s="54"/>
      <c r="O5" s="54"/>
      <c r="P5" s="54"/>
      <c r="Q5" s="54"/>
      <c r="R5" s="54"/>
      <c r="S5" s="54"/>
      <c r="T5" s="54"/>
      <c r="U5" s="46"/>
      <c r="V5" s="45" t="s">
        <v>10</v>
      </c>
      <c r="W5" s="54"/>
      <c r="X5" s="54"/>
      <c r="Y5" s="54"/>
      <c r="Z5" s="54"/>
      <c r="AA5" s="54"/>
      <c r="AB5" s="46"/>
      <c r="AC5" s="47" t="s">
        <v>12</v>
      </c>
    </row>
    <row r="6" spans="1:29" ht="20.25" customHeight="1" x14ac:dyDescent="0.2">
      <c r="A6" s="44"/>
      <c r="B6" s="44"/>
      <c r="C6" s="44"/>
      <c r="D6" s="11">
        <v>15</v>
      </c>
      <c r="E6" s="11">
        <v>20</v>
      </c>
      <c r="F6" s="11">
        <v>20</v>
      </c>
      <c r="G6" s="11">
        <v>15</v>
      </c>
      <c r="H6" s="11">
        <v>10</v>
      </c>
      <c r="I6" s="11">
        <v>20</v>
      </c>
      <c r="J6" s="3">
        <v>100</v>
      </c>
      <c r="K6" s="50" t="s">
        <v>7</v>
      </c>
      <c r="L6" s="11">
        <v>10</v>
      </c>
      <c r="M6" s="11">
        <v>10</v>
      </c>
      <c r="N6" s="11">
        <v>10</v>
      </c>
      <c r="O6" s="11">
        <v>10</v>
      </c>
      <c r="P6" s="11">
        <v>10</v>
      </c>
      <c r="Q6" s="11">
        <v>10</v>
      </c>
      <c r="R6" s="11">
        <v>20</v>
      </c>
      <c r="S6" s="11">
        <v>20</v>
      </c>
      <c r="T6" s="3">
        <v>100</v>
      </c>
      <c r="U6" s="50" t="s">
        <v>11</v>
      </c>
      <c r="V6" s="3">
        <v>20</v>
      </c>
      <c r="W6" s="3">
        <v>20</v>
      </c>
      <c r="X6" s="3">
        <v>20</v>
      </c>
      <c r="Y6" s="3">
        <v>20</v>
      </c>
      <c r="Z6" s="3">
        <v>20</v>
      </c>
      <c r="AA6" s="3">
        <v>100</v>
      </c>
      <c r="AB6" s="52" t="s">
        <v>11</v>
      </c>
      <c r="AC6" s="48"/>
    </row>
    <row r="7" spans="1:29" ht="132.75" customHeight="1" x14ac:dyDescent="0.2">
      <c r="A7" s="44"/>
      <c r="B7" s="44"/>
      <c r="C7" s="44"/>
      <c r="D7" s="34" t="s">
        <v>56</v>
      </c>
      <c r="E7" s="34" t="s">
        <v>57</v>
      </c>
      <c r="F7" s="34" t="s">
        <v>58</v>
      </c>
      <c r="G7" s="34" t="s">
        <v>59</v>
      </c>
      <c r="H7" s="34" t="s">
        <v>60</v>
      </c>
      <c r="I7" s="34" t="s">
        <v>61</v>
      </c>
      <c r="J7" s="7" t="s">
        <v>5</v>
      </c>
      <c r="K7" s="51"/>
      <c r="L7" s="34" t="s">
        <v>30</v>
      </c>
      <c r="M7" s="34" t="s">
        <v>31</v>
      </c>
      <c r="N7" s="34" t="s">
        <v>32</v>
      </c>
      <c r="O7" s="34" t="s">
        <v>33</v>
      </c>
      <c r="P7" s="34" t="s">
        <v>34</v>
      </c>
      <c r="Q7" s="34" t="s">
        <v>35</v>
      </c>
      <c r="R7" s="34" t="s">
        <v>36</v>
      </c>
      <c r="S7" s="34" t="s">
        <v>37</v>
      </c>
      <c r="T7" s="7" t="s">
        <v>5</v>
      </c>
      <c r="U7" s="51"/>
      <c r="V7" s="34" t="s">
        <v>38</v>
      </c>
      <c r="W7" s="34" t="s">
        <v>39</v>
      </c>
      <c r="X7" s="34" t="s">
        <v>40</v>
      </c>
      <c r="Y7" s="34" t="s">
        <v>41</v>
      </c>
      <c r="Z7" s="34" t="s">
        <v>42</v>
      </c>
      <c r="AA7" s="7" t="s">
        <v>5</v>
      </c>
      <c r="AB7" s="43"/>
      <c r="AC7" s="49"/>
    </row>
    <row r="8" spans="1:29" ht="12" customHeight="1" x14ac:dyDescent="0.2">
      <c r="A8" s="4">
        <v>1</v>
      </c>
      <c r="B8" s="14">
        <v>1</v>
      </c>
      <c r="C8" s="14" t="s">
        <v>19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9">
        <f t="shared" ref="J8:J43" si="0">SUM(D8:I8)</f>
        <v>6</v>
      </c>
      <c r="K8" s="9">
        <f>(J8*70)/100</f>
        <v>4.2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20</v>
      </c>
      <c r="S8" s="3">
        <v>20</v>
      </c>
      <c r="T8" s="9">
        <f t="shared" ref="T8:T43" si="1">SUM(L8:S8)</f>
        <v>100</v>
      </c>
      <c r="U8" s="9">
        <f>(T8*15)/100</f>
        <v>15</v>
      </c>
      <c r="V8" s="3">
        <v>20</v>
      </c>
      <c r="W8" s="3">
        <v>20</v>
      </c>
      <c r="X8" s="3">
        <v>20</v>
      </c>
      <c r="Y8" s="3">
        <v>20</v>
      </c>
      <c r="Z8" s="3">
        <v>20</v>
      </c>
      <c r="AA8" s="9">
        <f>SUM(V8:Z8)</f>
        <v>100</v>
      </c>
      <c r="AB8" s="9">
        <f>(AA8*15)/100</f>
        <v>15</v>
      </c>
      <c r="AC8" s="10">
        <f>SUM(K8,U8,AB8)</f>
        <v>34.200000000000003</v>
      </c>
    </row>
    <row r="9" spans="1:29" ht="12" customHeight="1" x14ac:dyDescent="0.2">
      <c r="A9" s="4">
        <v>2</v>
      </c>
      <c r="B9" s="14">
        <v>2</v>
      </c>
      <c r="C9" s="14" t="s">
        <v>20</v>
      </c>
      <c r="D9" s="3"/>
      <c r="E9" s="3"/>
      <c r="F9" s="3"/>
      <c r="G9" s="3"/>
      <c r="H9" s="3"/>
      <c r="I9" s="3"/>
      <c r="J9" s="9">
        <f t="shared" si="0"/>
        <v>0</v>
      </c>
      <c r="K9" s="10">
        <f>(J9*70)/100</f>
        <v>0</v>
      </c>
      <c r="L9" s="3"/>
      <c r="M9" s="3"/>
      <c r="N9" s="3"/>
      <c r="O9" s="3"/>
      <c r="P9" s="3"/>
      <c r="Q9" s="3"/>
      <c r="R9" s="3"/>
      <c r="S9" s="3"/>
      <c r="T9" s="9">
        <f t="shared" si="1"/>
        <v>0</v>
      </c>
      <c r="U9" s="10">
        <f t="shared" ref="U9:U43" si="2">(T9*15)/100</f>
        <v>0</v>
      </c>
      <c r="V9" s="3"/>
      <c r="W9" s="3"/>
      <c r="X9" s="3"/>
      <c r="Y9" s="3"/>
      <c r="Z9" s="3"/>
      <c r="AA9" s="9">
        <f t="shared" ref="AA9:AA43" si="3">SUM(V9:Z9)</f>
        <v>0</v>
      </c>
      <c r="AB9" s="10">
        <f t="shared" ref="AB9:AB43" si="4">(AA9*15)/100</f>
        <v>0</v>
      </c>
      <c r="AC9" s="10">
        <f t="shared" ref="AC9:AC43" si="5">SUM(K9,U9,AB9)</f>
        <v>0</v>
      </c>
    </row>
    <row r="10" spans="1:29" ht="12" customHeight="1" x14ac:dyDescent="0.2">
      <c r="A10" s="4">
        <v>3</v>
      </c>
      <c r="B10" s="14">
        <v>3</v>
      </c>
      <c r="C10" s="14" t="s">
        <v>21</v>
      </c>
      <c r="D10" s="3"/>
      <c r="E10" s="3"/>
      <c r="F10" s="3"/>
      <c r="G10" s="3"/>
      <c r="H10" s="3"/>
      <c r="I10" s="3"/>
      <c r="J10" s="9">
        <f t="shared" si="0"/>
        <v>0</v>
      </c>
      <c r="K10" s="10">
        <f>(J10*70)/100</f>
        <v>0</v>
      </c>
      <c r="L10" s="3"/>
      <c r="M10" s="3"/>
      <c r="N10" s="3"/>
      <c r="O10" s="3"/>
      <c r="P10" s="3"/>
      <c r="Q10" s="3"/>
      <c r="R10" s="3"/>
      <c r="S10" s="3"/>
      <c r="T10" s="9">
        <f t="shared" si="1"/>
        <v>0</v>
      </c>
      <c r="U10" s="10">
        <f t="shared" si="2"/>
        <v>0</v>
      </c>
      <c r="V10" s="3"/>
      <c r="W10" s="3"/>
      <c r="X10" s="3"/>
      <c r="Y10" s="3"/>
      <c r="Z10" s="3"/>
      <c r="AA10" s="9">
        <f t="shared" si="3"/>
        <v>0</v>
      </c>
      <c r="AB10" s="10">
        <f t="shared" si="4"/>
        <v>0</v>
      </c>
      <c r="AC10" s="10">
        <f t="shared" si="5"/>
        <v>0</v>
      </c>
    </row>
    <row r="11" spans="1:29" ht="12" customHeight="1" x14ac:dyDescent="0.2">
      <c r="A11" s="4">
        <v>4</v>
      </c>
      <c r="B11" s="14">
        <v>4</v>
      </c>
      <c r="C11" s="14" t="s">
        <v>22</v>
      </c>
      <c r="D11" s="3">
        <v>2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9">
        <f t="shared" si="0"/>
        <v>12</v>
      </c>
      <c r="K11" s="10">
        <f t="shared" ref="K11:K43" si="6">(J11*70)/100</f>
        <v>8.4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9">
        <f t="shared" si="1"/>
        <v>24</v>
      </c>
      <c r="U11" s="10">
        <f t="shared" si="2"/>
        <v>3.6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9">
        <f t="shared" si="3"/>
        <v>20</v>
      </c>
      <c r="AB11" s="10">
        <f t="shared" si="4"/>
        <v>3</v>
      </c>
      <c r="AC11" s="10">
        <f t="shared" si="5"/>
        <v>15</v>
      </c>
    </row>
    <row r="12" spans="1:29" ht="12" customHeight="1" x14ac:dyDescent="0.2">
      <c r="A12" s="4">
        <v>5</v>
      </c>
      <c r="B12" s="14"/>
      <c r="C12" s="14"/>
      <c r="D12" s="3"/>
      <c r="E12" s="3"/>
      <c r="F12" s="3"/>
      <c r="G12" s="3"/>
      <c r="H12" s="3"/>
      <c r="I12" s="3"/>
      <c r="J12" s="9">
        <f t="shared" si="0"/>
        <v>0</v>
      </c>
      <c r="K12" s="10">
        <f t="shared" si="6"/>
        <v>0</v>
      </c>
      <c r="L12" s="3"/>
      <c r="M12" s="3"/>
      <c r="N12" s="3"/>
      <c r="O12" s="3"/>
      <c r="P12" s="3"/>
      <c r="Q12" s="3"/>
      <c r="R12" s="3"/>
      <c r="S12" s="3"/>
      <c r="T12" s="9">
        <f t="shared" si="1"/>
        <v>0</v>
      </c>
      <c r="U12" s="10">
        <f t="shared" si="2"/>
        <v>0</v>
      </c>
      <c r="V12" s="3"/>
      <c r="W12" s="3"/>
      <c r="X12" s="3"/>
      <c r="Y12" s="3"/>
      <c r="Z12" s="3"/>
      <c r="AA12" s="9">
        <f t="shared" si="3"/>
        <v>0</v>
      </c>
      <c r="AB12" s="10">
        <f t="shared" si="4"/>
        <v>0</v>
      </c>
      <c r="AC12" s="10">
        <f t="shared" si="5"/>
        <v>0</v>
      </c>
    </row>
    <row r="13" spans="1:29" ht="12" customHeight="1" x14ac:dyDescent="0.2">
      <c r="A13" s="4">
        <v>6</v>
      </c>
      <c r="B13" s="14"/>
      <c r="C13" s="14"/>
      <c r="D13" s="3"/>
      <c r="E13" s="3"/>
      <c r="F13" s="3"/>
      <c r="G13" s="3"/>
      <c r="H13" s="3"/>
      <c r="I13" s="3"/>
      <c r="J13" s="9">
        <f t="shared" si="0"/>
        <v>0</v>
      </c>
      <c r="K13" s="10">
        <f t="shared" si="6"/>
        <v>0</v>
      </c>
      <c r="L13" s="3"/>
      <c r="M13" s="3"/>
      <c r="N13" s="3"/>
      <c r="O13" s="3"/>
      <c r="P13" s="3"/>
      <c r="Q13" s="3"/>
      <c r="R13" s="3"/>
      <c r="S13" s="3"/>
      <c r="T13" s="9">
        <f t="shared" si="1"/>
        <v>0</v>
      </c>
      <c r="U13" s="10">
        <f t="shared" si="2"/>
        <v>0</v>
      </c>
      <c r="V13" s="3"/>
      <c r="W13" s="3"/>
      <c r="X13" s="3"/>
      <c r="Y13" s="3"/>
      <c r="Z13" s="3"/>
      <c r="AA13" s="9">
        <f t="shared" si="3"/>
        <v>0</v>
      </c>
      <c r="AB13" s="10">
        <f t="shared" si="4"/>
        <v>0</v>
      </c>
      <c r="AC13" s="10">
        <f t="shared" si="5"/>
        <v>0</v>
      </c>
    </row>
    <row r="14" spans="1:29" ht="12" customHeight="1" x14ac:dyDescent="0.2">
      <c r="A14" s="4">
        <v>7</v>
      </c>
      <c r="B14" s="14"/>
      <c r="C14" s="14"/>
      <c r="D14" s="3"/>
      <c r="E14" s="3"/>
      <c r="F14" s="3"/>
      <c r="G14" s="3"/>
      <c r="H14" s="3"/>
      <c r="I14" s="3"/>
      <c r="J14" s="9">
        <f t="shared" si="0"/>
        <v>0</v>
      </c>
      <c r="K14" s="10">
        <f t="shared" si="6"/>
        <v>0</v>
      </c>
      <c r="L14" s="3"/>
      <c r="M14" s="3"/>
      <c r="N14" s="3"/>
      <c r="O14" s="3"/>
      <c r="P14" s="3"/>
      <c r="Q14" s="3"/>
      <c r="R14" s="3"/>
      <c r="S14" s="3"/>
      <c r="T14" s="9">
        <f t="shared" si="1"/>
        <v>0</v>
      </c>
      <c r="U14" s="10">
        <f t="shared" si="2"/>
        <v>0</v>
      </c>
      <c r="V14" s="3"/>
      <c r="W14" s="3"/>
      <c r="X14" s="3"/>
      <c r="Y14" s="3"/>
      <c r="Z14" s="3"/>
      <c r="AA14" s="9">
        <f t="shared" si="3"/>
        <v>0</v>
      </c>
      <c r="AB14" s="10">
        <f t="shared" si="4"/>
        <v>0</v>
      </c>
      <c r="AC14" s="10">
        <f t="shared" si="5"/>
        <v>0</v>
      </c>
    </row>
    <row r="15" spans="1:29" ht="12" customHeight="1" x14ac:dyDescent="0.2">
      <c r="A15" s="4">
        <v>8</v>
      </c>
      <c r="B15" s="14"/>
      <c r="C15" s="14"/>
      <c r="D15" s="3"/>
      <c r="E15" s="3"/>
      <c r="F15" s="3"/>
      <c r="G15" s="3"/>
      <c r="H15" s="3"/>
      <c r="I15" s="3"/>
      <c r="J15" s="9">
        <f t="shared" si="0"/>
        <v>0</v>
      </c>
      <c r="K15" s="10">
        <f t="shared" si="6"/>
        <v>0</v>
      </c>
      <c r="L15" s="3"/>
      <c r="M15" s="3"/>
      <c r="N15" s="3"/>
      <c r="O15" s="3"/>
      <c r="P15" s="3"/>
      <c r="Q15" s="3"/>
      <c r="R15" s="3"/>
      <c r="S15" s="3"/>
      <c r="T15" s="9">
        <f t="shared" si="1"/>
        <v>0</v>
      </c>
      <c r="U15" s="10">
        <f t="shared" si="2"/>
        <v>0</v>
      </c>
      <c r="V15" s="3"/>
      <c r="W15" s="3"/>
      <c r="X15" s="3"/>
      <c r="Y15" s="3"/>
      <c r="Z15" s="3"/>
      <c r="AA15" s="9">
        <f t="shared" si="3"/>
        <v>0</v>
      </c>
      <c r="AB15" s="10">
        <f t="shared" si="4"/>
        <v>0</v>
      </c>
      <c r="AC15" s="10">
        <f t="shared" si="5"/>
        <v>0</v>
      </c>
    </row>
    <row r="16" spans="1:29" ht="12" customHeight="1" x14ac:dyDescent="0.2">
      <c r="A16" s="4">
        <v>9</v>
      </c>
      <c r="B16" s="14"/>
      <c r="C16" s="14"/>
      <c r="D16" s="3"/>
      <c r="E16" s="3"/>
      <c r="F16" s="3"/>
      <c r="G16" s="3"/>
      <c r="H16" s="3"/>
      <c r="I16" s="3"/>
      <c r="J16" s="9">
        <f t="shared" si="0"/>
        <v>0</v>
      </c>
      <c r="K16" s="10">
        <f t="shared" si="6"/>
        <v>0</v>
      </c>
      <c r="L16" s="3"/>
      <c r="M16" s="3"/>
      <c r="N16" s="3"/>
      <c r="O16" s="3"/>
      <c r="P16" s="3"/>
      <c r="Q16" s="3"/>
      <c r="R16" s="3"/>
      <c r="S16" s="3"/>
      <c r="T16" s="9">
        <f t="shared" si="1"/>
        <v>0</v>
      </c>
      <c r="U16" s="10">
        <f t="shared" si="2"/>
        <v>0</v>
      </c>
      <c r="V16" s="3"/>
      <c r="W16" s="3"/>
      <c r="X16" s="3"/>
      <c r="Y16" s="3"/>
      <c r="Z16" s="3"/>
      <c r="AA16" s="9">
        <f t="shared" si="3"/>
        <v>0</v>
      </c>
      <c r="AB16" s="10">
        <f t="shared" si="4"/>
        <v>0</v>
      </c>
      <c r="AC16" s="10">
        <f t="shared" si="5"/>
        <v>0</v>
      </c>
    </row>
    <row r="17" spans="1:29" ht="12" customHeight="1" x14ac:dyDescent="0.2">
      <c r="A17" s="4">
        <v>10</v>
      </c>
      <c r="B17" s="14"/>
      <c r="C17" s="14"/>
      <c r="D17" s="3"/>
      <c r="E17" s="3"/>
      <c r="F17" s="3"/>
      <c r="G17" s="3"/>
      <c r="H17" s="3"/>
      <c r="I17" s="3"/>
      <c r="J17" s="9">
        <f t="shared" si="0"/>
        <v>0</v>
      </c>
      <c r="K17" s="10">
        <f t="shared" si="6"/>
        <v>0</v>
      </c>
      <c r="L17" s="3"/>
      <c r="M17" s="3"/>
      <c r="N17" s="3"/>
      <c r="O17" s="3"/>
      <c r="P17" s="3"/>
      <c r="Q17" s="3"/>
      <c r="R17" s="3"/>
      <c r="S17" s="3"/>
      <c r="T17" s="9">
        <f t="shared" si="1"/>
        <v>0</v>
      </c>
      <c r="U17" s="10">
        <f t="shared" si="2"/>
        <v>0</v>
      </c>
      <c r="V17" s="3"/>
      <c r="W17" s="3"/>
      <c r="X17" s="3"/>
      <c r="Y17" s="3"/>
      <c r="Z17" s="3"/>
      <c r="AA17" s="9">
        <f t="shared" si="3"/>
        <v>0</v>
      </c>
      <c r="AB17" s="10">
        <f t="shared" si="4"/>
        <v>0</v>
      </c>
      <c r="AC17" s="10">
        <f t="shared" si="5"/>
        <v>0</v>
      </c>
    </row>
    <row r="18" spans="1:29" ht="12" customHeight="1" x14ac:dyDescent="0.2">
      <c r="A18" s="4">
        <v>11</v>
      </c>
      <c r="B18" s="14"/>
      <c r="C18" s="14"/>
      <c r="D18" s="3"/>
      <c r="E18" s="3"/>
      <c r="F18" s="3"/>
      <c r="G18" s="3"/>
      <c r="H18" s="3"/>
      <c r="I18" s="3"/>
      <c r="J18" s="9">
        <f t="shared" si="0"/>
        <v>0</v>
      </c>
      <c r="K18" s="10">
        <f t="shared" si="6"/>
        <v>0</v>
      </c>
      <c r="L18" s="3"/>
      <c r="M18" s="3"/>
      <c r="N18" s="3"/>
      <c r="O18" s="3"/>
      <c r="P18" s="3"/>
      <c r="Q18" s="3"/>
      <c r="R18" s="3"/>
      <c r="S18" s="3"/>
      <c r="T18" s="9">
        <f t="shared" si="1"/>
        <v>0</v>
      </c>
      <c r="U18" s="10">
        <f t="shared" si="2"/>
        <v>0</v>
      </c>
      <c r="V18" s="3"/>
      <c r="W18" s="3"/>
      <c r="X18" s="3"/>
      <c r="Y18" s="3"/>
      <c r="Z18" s="3"/>
      <c r="AA18" s="9">
        <f t="shared" si="3"/>
        <v>0</v>
      </c>
      <c r="AB18" s="10">
        <f t="shared" si="4"/>
        <v>0</v>
      </c>
      <c r="AC18" s="10">
        <f t="shared" si="5"/>
        <v>0</v>
      </c>
    </row>
    <row r="19" spans="1:29" ht="12" customHeight="1" x14ac:dyDescent="0.2">
      <c r="A19" s="4">
        <v>12</v>
      </c>
      <c r="B19" s="14"/>
      <c r="C19" s="14"/>
      <c r="D19" s="3"/>
      <c r="E19" s="3"/>
      <c r="F19" s="3"/>
      <c r="G19" s="3"/>
      <c r="H19" s="3"/>
      <c r="I19" s="3"/>
      <c r="J19" s="9">
        <f t="shared" si="0"/>
        <v>0</v>
      </c>
      <c r="K19" s="10">
        <f t="shared" si="6"/>
        <v>0</v>
      </c>
      <c r="L19" s="3"/>
      <c r="M19" s="3"/>
      <c r="N19" s="3"/>
      <c r="O19" s="3"/>
      <c r="P19" s="3"/>
      <c r="Q19" s="3"/>
      <c r="R19" s="3"/>
      <c r="S19" s="3"/>
      <c r="T19" s="9">
        <f t="shared" si="1"/>
        <v>0</v>
      </c>
      <c r="U19" s="10">
        <f t="shared" si="2"/>
        <v>0</v>
      </c>
      <c r="V19" s="3"/>
      <c r="W19" s="3"/>
      <c r="X19" s="3"/>
      <c r="Y19" s="3"/>
      <c r="Z19" s="3"/>
      <c r="AA19" s="9">
        <f t="shared" si="3"/>
        <v>0</v>
      </c>
      <c r="AB19" s="10">
        <f t="shared" si="4"/>
        <v>0</v>
      </c>
      <c r="AC19" s="10">
        <f t="shared" si="5"/>
        <v>0</v>
      </c>
    </row>
    <row r="20" spans="1:29" ht="12" customHeight="1" x14ac:dyDescent="0.2">
      <c r="A20" s="4">
        <v>13</v>
      </c>
      <c r="B20" s="14"/>
      <c r="C20" s="14"/>
      <c r="D20" s="3"/>
      <c r="E20" s="3"/>
      <c r="F20" s="3"/>
      <c r="G20" s="3"/>
      <c r="H20" s="3"/>
      <c r="I20" s="3"/>
      <c r="J20" s="9">
        <f t="shared" si="0"/>
        <v>0</v>
      </c>
      <c r="K20" s="10">
        <f t="shared" si="6"/>
        <v>0</v>
      </c>
      <c r="L20" s="3"/>
      <c r="M20" s="3"/>
      <c r="N20" s="3"/>
      <c r="O20" s="3"/>
      <c r="P20" s="3"/>
      <c r="Q20" s="3"/>
      <c r="R20" s="3"/>
      <c r="S20" s="3"/>
      <c r="T20" s="9">
        <f t="shared" si="1"/>
        <v>0</v>
      </c>
      <c r="U20" s="10">
        <f t="shared" si="2"/>
        <v>0</v>
      </c>
      <c r="V20" s="3"/>
      <c r="W20" s="3"/>
      <c r="X20" s="3"/>
      <c r="Y20" s="3"/>
      <c r="Z20" s="3"/>
      <c r="AA20" s="9">
        <f t="shared" si="3"/>
        <v>0</v>
      </c>
      <c r="AB20" s="10">
        <f t="shared" si="4"/>
        <v>0</v>
      </c>
      <c r="AC20" s="10">
        <f t="shared" si="5"/>
        <v>0</v>
      </c>
    </row>
    <row r="21" spans="1:29" ht="12" customHeight="1" x14ac:dyDescent="0.2">
      <c r="A21" s="4">
        <v>14</v>
      </c>
      <c r="B21" s="14"/>
      <c r="C21" s="14"/>
      <c r="D21" s="3"/>
      <c r="E21" s="3"/>
      <c r="F21" s="3"/>
      <c r="G21" s="3"/>
      <c r="H21" s="3"/>
      <c r="I21" s="3"/>
      <c r="J21" s="9">
        <f t="shared" si="0"/>
        <v>0</v>
      </c>
      <c r="K21" s="10">
        <f t="shared" si="6"/>
        <v>0</v>
      </c>
      <c r="L21" s="3"/>
      <c r="M21" s="3"/>
      <c r="N21" s="3"/>
      <c r="O21" s="3"/>
      <c r="P21" s="3"/>
      <c r="Q21" s="3"/>
      <c r="R21" s="3"/>
      <c r="S21" s="3"/>
      <c r="T21" s="9">
        <f t="shared" si="1"/>
        <v>0</v>
      </c>
      <c r="U21" s="10">
        <f t="shared" si="2"/>
        <v>0</v>
      </c>
      <c r="V21" s="3"/>
      <c r="W21" s="3"/>
      <c r="X21" s="3"/>
      <c r="Y21" s="3"/>
      <c r="Z21" s="3"/>
      <c r="AA21" s="9">
        <f t="shared" si="3"/>
        <v>0</v>
      </c>
      <c r="AB21" s="10">
        <f t="shared" si="4"/>
        <v>0</v>
      </c>
      <c r="AC21" s="10">
        <f t="shared" si="5"/>
        <v>0</v>
      </c>
    </row>
    <row r="22" spans="1:29" ht="12" customHeight="1" x14ac:dyDescent="0.2">
      <c r="A22" s="4">
        <v>15</v>
      </c>
      <c r="B22" s="14"/>
      <c r="C22" s="14"/>
      <c r="D22" s="3"/>
      <c r="E22" s="3"/>
      <c r="F22" s="3"/>
      <c r="G22" s="3"/>
      <c r="H22" s="3"/>
      <c r="I22" s="3"/>
      <c r="J22" s="9">
        <f t="shared" si="0"/>
        <v>0</v>
      </c>
      <c r="K22" s="10">
        <f t="shared" si="6"/>
        <v>0</v>
      </c>
      <c r="L22" s="3"/>
      <c r="M22" s="3"/>
      <c r="N22" s="3"/>
      <c r="O22" s="3"/>
      <c r="P22" s="3"/>
      <c r="Q22" s="3"/>
      <c r="R22" s="3"/>
      <c r="S22" s="3"/>
      <c r="T22" s="9">
        <f t="shared" si="1"/>
        <v>0</v>
      </c>
      <c r="U22" s="10">
        <f t="shared" si="2"/>
        <v>0</v>
      </c>
      <c r="V22" s="3"/>
      <c r="W22" s="3"/>
      <c r="X22" s="3"/>
      <c r="Y22" s="3"/>
      <c r="Z22" s="3"/>
      <c r="AA22" s="9">
        <f t="shared" si="3"/>
        <v>0</v>
      </c>
      <c r="AB22" s="10">
        <f t="shared" si="4"/>
        <v>0</v>
      </c>
      <c r="AC22" s="10">
        <f t="shared" si="5"/>
        <v>0</v>
      </c>
    </row>
    <row r="23" spans="1:29" ht="12" customHeight="1" x14ac:dyDescent="0.2">
      <c r="A23" s="4">
        <v>16</v>
      </c>
      <c r="B23" s="14"/>
      <c r="C23" s="14"/>
      <c r="D23" s="3"/>
      <c r="E23" s="3"/>
      <c r="F23" s="3"/>
      <c r="G23" s="3"/>
      <c r="H23" s="3"/>
      <c r="I23" s="3"/>
      <c r="J23" s="9">
        <f t="shared" si="0"/>
        <v>0</v>
      </c>
      <c r="K23" s="10">
        <f t="shared" si="6"/>
        <v>0</v>
      </c>
      <c r="L23" s="3"/>
      <c r="M23" s="3"/>
      <c r="N23" s="3"/>
      <c r="O23" s="3"/>
      <c r="P23" s="3"/>
      <c r="Q23" s="3"/>
      <c r="R23" s="3"/>
      <c r="S23" s="3"/>
      <c r="T23" s="9">
        <f t="shared" si="1"/>
        <v>0</v>
      </c>
      <c r="U23" s="10">
        <f t="shared" si="2"/>
        <v>0</v>
      </c>
      <c r="V23" s="3"/>
      <c r="W23" s="3"/>
      <c r="X23" s="3"/>
      <c r="Y23" s="3"/>
      <c r="Z23" s="3"/>
      <c r="AA23" s="9">
        <f t="shared" si="3"/>
        <v>0</v>
      </c>
      <c r="AB23" s="10">
        <f t="shared" si="4"/>
        <v>0</v>
      </c>
      <c r="AC23" s="10">
        <f t="shared" si="5"/>
        <v>0</v>
      </c>
    </row>
    <row r="24" spans="1:29" ht="12" customHeight="1" x14ac:dyDescent="0.2">
      <c r="A24" s="4">
        <v>17</v>
      </c>
      <c r="B24" s="14"/>
      <c r="C24" s="14"/>
      <c r="D24" s="3"/>
      <c r="E24" s="3"/>
      <c r="F24" s="3"/>
      <c r="G24" s="3"/>
      <c r="H24" s="3"/>
      <c r="I24" s="3"/>
      <c r="J24" s="9">
        <f t="shared" si="0"/>
        <v>0</v>
      </c>
      <c r="K24" s="10">
        <f t="shared" si="6"/>
        <v>0</v>
      </c>
      <c r="L24" s="3"/>
      <c r="M24" s="3"/>
      <c r="N24" s="3"/>
      <c r="O24" s="3"/>
      <c r="P24" s="3"/>
      <c r="Q24" s="3"/>
      <c r="R24" s="3"/>
      <c r="S24" s="3"/>
      <c r="T24" s="9">
        <f t="shared" si="1"/>
        <v>0</v>
      </c>
      <c r="U24" s="10">
        <f t="shared" si="2"/>
        <v>0</v>
      </c>
      <c r="V24" s="3"/>
      <c r="W24" s="3"/>
      <c r="X24" s="3"/>
      <c r="Y24" s="3"/>
      <c r="Z24" s="3"/>
      <c r="AA24" s="9">
        <f t="shared" si="3"/>
        <v>0</v>
      </c>
      <c r="AB24" s="10">
        <f t="shared" si="4"/>
        <v>0</v>
      </c>
      <c r="AC24" s="10">
        <f t="shared" si="5"/>
        <v>0</v>
      </c>
    </row>
    <row r="25" spans="1:29" ht="12" customHeight="1" x14ac:dyDescent="0.2">
      <c r="A25" s="4">
        <v>18</v>
      </c>
      <c r="B25" s="14"/>
      <c r="C25" s="14"/>
      <c r="D25" s="3"/>
      <c r="E25" s="3"/>
      <c r="F25" s="3"/>
      <c r="G25" s="3"/>
      <c r="H25" s="3"/>
      <c r="I25" s="3"/>
      <c r="J25" s="9">
        <f t="shared" si="0"/>
        <v>0</v>
      </c>
      <c r="K25" s="10">
        <f t="shared" si="6"/>
        <v>0</v>
      </c>
      <c r="L25" s="3"/>
      <c r="M25" s="3"/>
      <c r="N25" s="3"/>
      <c r="O25" s="3"/>
      <c r="P25" s="3"/>
      <c r="Q25" s="3"/>
      <c r="R25" s="3"/>
      <c r="S25" s="3"/>
      <c r="T25" s="9">
        <f t="shared" si="1"/>
        <v>0</v>
      </c>
      <c r="U25" s="10">
        <f t="shared" si="2"/>
        <v>0</v>
      </c>
      <c r="V25" s="3"/>
      <c r="W25" s="3"/>
      <c r="X25" s="3"/>
      <c r="Y25" s="3"/>
      <c r="Z25" s="3"/>
      <c r="AA25" s="9">
        <f t="shared" si="3"/>
        <v>0</v>
      </c>
      <c r="AB25" s="10">
        <f t="shared" si="4"/>
        <v>0</v>
      </c>
      <c r="AC25" s="10">
        <f t="shared" si="5"/>
        <v>0</v>
      </c>
    </row>
    <row r="26" spans="1:29" ht="12" customHeight="1" x14ac:dyDescent="0.2">
      <c r="A26" s="4">
        <v>19</v>
      </c>
      <c r="B26" s="14"/>
      <c r="C26" s="14"/>
      <c r="D26" s="3"/>
      <c r="E26" s="3"/>
      <c r="F26" s="3"/>
      <c r="G26" s="3"/>
      <c r="H26" s="3"/>
      <c r="I26" s="3"/>
      <c r="J26" s="9">
        <f t="shared" si="0"/>
        <v>0</v>
      </c>
      <c r="K26" s="10">
        <f t="shared" si="6"/>
        <v>0</v>
      </c>
      <c r="L26" s="3"/>
      <c r="M26" s="3"/>
      <c r="N26" s="3"/>
      <c r="O26" s="3"/>
      <c r="P26" s="3"/>
      <c r="Q26" s="3"/>
      <c r="R26" s="3"/>
      <c r="S26" s="3"/>
      <c r="T26" s="9">
        <f t="shared" si="1"/>
        <v>0</v>
      </c>
      <c r="U26" s="10">
        <f t="shared" si="2"/>
        <v>0</v>
      </c>
      <c r="V26" s="3"/>
      <c r="W26" s="3"/>
      <c r="X26" s="3"/>
      <c r="Y26" s="3"/>
      <c r="Z26" s="3"/>
      <c r="AA26" s="9">
        <f t="shared" si="3"/>
        <v>0</v>
      </c>
      <c r="AB26" s="10">
        <f t="shared" si="4"/>
        <v>0</v>
      </c>
      <c r="AC26" s="10">
        <f t="shared" si="5"/>
        <v>0</v>
      </c>
    </row>
    <row r="27" spans="1:29" ht="12" customHeight="1" x14ac:dyDescent="0.2">
      <c r="A27" s="4">
        <v>20</v>
      </c>
      <c r="B27" s="14"/>
      <c r="C27" s="14"/>
      <c r="D27" s="3"/>
      <c r="E27" s="3"/>
      <c r="F27" s="3"/>
      <c r="G27" s="3"/>
      <c r="H27" s="3"/>
      <c r="I27" s="3"/>
      <c r="J27" s="9">
        <f t="shared" si="0"/>
        <v>0</v>
      </c>
      <c r="K27" s="10">
        <f t="shared" si="6"/>
        <v>0</v>
      </c>
      <c r="L27" s="3"/>
      <c r="M27" s="3"/>
      <c r="N27" s="3"/>
      <c r="O27" s="3"/>
      <c r="P27" s="3"/>
      <c r="Q27" s="3"/>
      <c r="R27" s="3"/>
      <c r="S27" s="3"/>
      <c r="T27" s="9">
        <f t="shared" si="1"/>
        <v>0</v>
      </c>
      <c r="U27" s="10">
        <f t="shared" si="2"/>
        <v>0</v>
      </c>
      <c r="V27" s="3"/>
      <c r="W27" s="3"/>
      <c r="X27" s="3"/>
      <c r="Y27" s="3"/>
      <c r="Z27" s="3"/>
      <c r="AA27" s="9">
        <f t="shared" si="3"/>
        <v>0</v>
      </c>
      <c r="AB27" s="10">
        <f t="shared" si="4"/>
        <v>0</v>
      </c>
      <c r="AC27" s="10">
        <f t="shared" si="5"/>
        <v>0</v>
      </c>
    </row>
    <row r="28" spans="1:29" ht="12" customHeight="1" x14ac:dyDescent="0.2">
      <c r="A28" s="4">
        <v>21</v>
      </c>
      <c r="B28" s="14"/>
      <c r="C28" s="14"/>
      <c r="D28" s="3"/>
      <c r="E28" s="3"/>
      <c r="F28" s="3"/>
      <c r="G28" s="3"/>
      <c r="H28" s="3"/>
      <c r="I28" s="3"/>
      <c r="J28" s="9">
        <f t="shared" si="0"/>
        <v>0</v>
      </c>
      <c r="K28" s="10">
        <f t="shared" si="6"/>
        <v>0</v>
      </c>
      <c r="L28" s="3"/>
      <c r="M28" s="3"/>
      <c r="N28" s="3"/>
      <c r="O28" s="3"/>
      <c r="P28" s="3"/>
      <c r="Q28" s="3"/>
      <c r="R28" s="3"/>
      <c r="S28" s="3"/>
      <c r="T28" s="9">
        <f t="shared" si="1"/>
        <v>0</v>
      </c>
      <c r="U28" s="10">
        <f t="shared" si="2"/>
        <v>0</v>
      </c>
      <c r="V28" s="3"/>
      <c r="W28" s="3"/>
      <c r="X28" s="3"/>
      <c r="Y28" s="3"/>
      <c r="Z28" s="3"/>
      <c r="AA28" s="9">
        <f t="shared" si="3"/>
        <v>0</v>
      </c>
      <c r="AB28" s="10">
        <f t="shared" si="4"/>
        <v>0</v>
      </c>
      <c r="AC28" s="10">
        <f t="shared" si="5"/>
        <v>0</v>
      </c>
    </row>
    <row r="29" spans="1:29" ht="12" customHeight="1" x14ac:dyDescent="0.2">
      <c r="A29" s="4">
        <v>22</v>
      </c>
      <c r="B29" s="14"/>
      <c r="C29" s="14"/>
      <c r="D29" s="3"/>
      <c r="E29" s="3"/>
      <c r="F29" s="3"/>
      <c r="G29" s="3"/>
      <c r="H29" s="3"/>
      <c r="I29" s="3"/>
      <c r="J29" s="9">
        <f t="shared" si="0"/>
        <v>0</v>
      </c>
      <c r="K29" s="10">
        <f t="shared" si="6"/>
        <v>0</v>
      </c>
      <c r="L29" s="3"/>
      <c r="M29" s="3"/>
      <c r="N29" s="3"/>
      <c r="O29" s="3"/>
      <c r="P29" s="3"/>
      <c r="Q29" s="3"/>
      <c r="R29" s="3"/>
      <c r="S29" s="3"/>
      <c r="T29" s="9">
        <f t="shared" si="1"/>
        <v>0</v>
      </c>
      <c r="U29" s="10">
        <f t="shared" si="2"/>
        <v>0</v>
      </c>
      <c r="V29" s="3"/>
      <c r="W29" s="3"/>
      <c r="X29" s="3"/>
      <c r="Y29" s="3"/>
      <c r="Z29" s="3"/>
      <c r="AA29" s="9">
        <f t="shared" si="3"/>
        <v>0</v>
      </c>
      <c r="AB29" s="10">
        <f t="shared" si="4"/>
        <v>0</v>
      </c>
      <c r="AC29" s="10">
        <f t="shared" si="5"/>
        <v>0</v>
      </c>
    </row>
    <row r="30" spans="1:29" ht="12" customHeight="1" x14ac:dyDescent="0.2">
      <c r="A30" s="4">
        <v>23</v>
      </c>
      <c r="B30" s="14"/>
      <c r="C30" s="14"/>
      <c r="D30" s="3"/>
      <c r="E30" s="3"/>
      <c r="F30" s="3"/>
      <c r="G30" s="3"/>
      <c r="H30" s="3"/>
      <c r="I30" s="3"/>
      <c r="J30" s="9">
        <f t="shared" si="0"/>
        <v>0</v>
      </c>
      <c r="K30" s="10">
        <f t="shared" si="6"/>
        <v>0</v>
      </c>
      <c r="L30" s="3"/>
      <c r="M30" s="3"/>
      <c r="N30" s="3"/>
      <c r="O30" s="3"/>
      <c r="P30" s="3"/>
      <c r="Q30" s="3"/>
      <c r="R30" s="3"/>
      <c r="S30" s="3"/>
      <c r="T30" s="9">
        <f t="shared" si="1"/>
        <v>0</v>
      </c>
      <c r="U30" s="10">
        <f t="shared" si="2"/>
        <v>0</v>
      </c>
      <c r="V30" s="3"/>
      <c r="W30" s="3"/>
      <c r="X30" s="3"/>
      <c r="Y30" s="3"/>
      <c r="Z30" s="3"/>
      <c r="AA30" s="9">
        <f t="shared" si="3"/>
        <v>0</v>
      </c>
      <c r="AB30" s="10">
        <f t="shared" si="4"/>
        <v>0</v>
      </c>
      <c r="AC30" s="10">
        <f t="shared" si="5"/>
        <v>0</v>
      </c>
    </row>
    <row r="31" spans="1:29" ht="12" customHeight="1" x14ac:dyDescent="0.2">
      <c r="A31" s="4">
        <v>24</v>
      </c>
      <c r="B31" s="14"/>
      <c r="C31" s="14"/>
      <c r="D31" s="3"/>
      <c r="E31" s="3"/>
      <c r="F31" s="3"/>
      <c r="G31" s="3"/>
      <c r="H31" s="3"/>
      <c r="I31" s="3"/>
      <c r="J31" s="9">
        <f t="shared" si="0"/>
        <v>0</v>
      </c>
      <c r="K31" s="10">
        <f t="shared" si="6"/>
        <v>0</v>
      </c>
      <c r="L31" s="3"/>
      <c r="M31" s="3"/>
      <c r="N31" s="3"/>
      <c r="O31" s="3"/>
      <c r="P31" s="3"/>
      <c r="Q31" s="3"/>
      <c r="R31" s="3"/>
      <c r="S31" s="3"/>
      <c r="T31" s="9">
        <f t="shared" si="1"/>
        <v>0</v>
      </c>
      <c r="U31" s="10">
        <f t="shared" si="2"/>
        <v>0</v>
      </c>
      <c r="V31" s="3"/>
      <c r="W31" s="3"/>
      <c r="X31" s="3"/>
      <c r="Y31" s="3"/>
      <c r="Z31" s="3"/>
      <c r="AA31" s="9">
        <f t="shared" si="3"/>
        <v>0</v>
      </c>
      <c r="AB31" s="10">
        <f t="shared" si="4"/>
        <v>0</v>
      </c>
      <c r="AC31" s="10">
        <f t="shared" si="5"/>
        <v>0</v>
      </c>
    </row>
    <row r="32" spans="1:29" ht="12" customHeight="1" x14ac:dyDescent="0.2">
      <c r="A32" s="4">
        <v>25</v>
      </c>
      <c r="B32" s="14"/>
      <c r="C32" s="14"/>
      <c r="D32" s="3"/>
      <c r="E32" s="3"/>
      <c r="F32" s="3"/>
      <c r="G32" s="3"/>
      <c r="H32" s="3"/>
      <c r="I32" s="3"/>
      <c r="J32" s="9">
        <f t="shared" si="0"/>
        <v>0</v>
      </c>
      <c r="K32" s="10">
        <f t="shared" si="6"/>
        <v>0</v>
      </c>
      <c r="L32" s="3"/>
      <c r="M32" s="3"/>
      <c r="N32" s="3"/>
      <c r="O32" s="3"/>
      <c r="P32" s="3"/>
      <c r="Q32" s="3"/>
      <c r="R32" s="3"/>
      <c r="S32" s="3"/>
      <c r="T32" s="9">
        <f t="shared" si="1"/>
        <v>0</v>
      </c>
      <c r="U32" s="10">
        <f t="shared" si="2"/>
        <v>0</v>
      </c>
      <c r="V32" s="3"/>
      <c r="W32" s="3"/>
      <c r="X32" s="3"/>
      <c r="Y32" s="3"/>
      <c r="Z32" s="3"/>
      <c r="AA32" s="9">
        <f t="shared" si="3"/>
        <v>0</v>
      </c>
      <c r="AB32" s="10">
        <f t="shared" si="4"/>
        <v>0</v>
      </c>
      <c r="AC32" s="10">
        <f t="shared" si="5"/>
        <v>0</v>
      </c>
    </row>
    <row r="33" spans="1:29" ht="12" customHeight="1" x14ac:dyDescent="0.2">
      <c r="A33" s="4">
        <v>26</v>
      </c>
      <c r="B33" s="14"/>
      <c r="C33" s="14"/>
      <c r="D33" s="3"/>
      <c r="E33" s="3"/>
      <c r="F33" s="3"/>
      <c r="G33" s="3"/>
      <c r="H33" s="3"/>
      <c r="I33" s="3"/>
      <c r="J33" s="9">
        <f t="shared" si="0"/>
        <v>0</v>
      </c>
      <c r="K33" s="10">
        <f t="shared" si="6"/>
        <v>0</v>
      </c>
      <c r="L33" s="3"/>
      <c r="M33" s="3"/>
      <c r="N33" s="3"/>
      <c r="O33" s="3"/>
      <c r="P33" s="3"/>
      <c r="Q33" s="3"/>
      <c r="R33" s="3"/>
      <c r="S33" s="3"/>
      <c r="T33" s="9">
        <f t="shared" si="1"/>
        <v>0</v>
      </c>
      <c r="U33" s="10">
        <f t="shared" si="2"/>
        <v>0</v>
      </c>
      <c r="V33" s="3"/>
      <c r="W33" s="3"/>
      <c r="X33" s="3"/>
      <c r="Y33" s="3"/>
      <c r="Z33" s="3"/>
      <c r="AA33" s="9">
        <f t="shared" si="3"/>
        <v>0</v>
      </c>
      <c r="AB33" s="10">
        <f t="shared" si="4"/>
        <v>0</v>
      </c>
      <c r="AC33" s="10">
        <f t="shared" si="5"/>
        <v>0</v>
      </c>
    </row>
    <row r="34" spans="1:29" ht="12" customHeight="1" x14ac:dyDescent="0.2">
      <c r="A34" s="4">
        <v>27</v>
      </c>
      <c r="B34" s="14"/>
      <c r="C34" s="14"/>
      <c r="D34" s="3"/>
      <c r="E34" s="3"/>
      <c r="F34" s="3"/>
      <c r="G34" s="3"/>
      <c r="H34" s="3"/>
      <c r="I34" s="3"/>
      <c r="J34" s="9">
        <f t="shared" si="0"/>
        <v>0</v>
      </c>
      <c r="K34" s="10">
        <f t="shared" si="6"/>
        <v>0</v>
      </c>
      <c r="L34" s="3"/>
      <c r="M34" s="3"/>
      <c r="N34" s="3"/>
      <c r="O34" s="3"/>
      <c r="P34" s="3"/>
      <c r="Q34" s="3"/>
      <c r="R34" s="3"/>
      <c r="S34" s="3"/>
      <c r="T34" s="9">
        <f t="shared" si="1"/>
        <v>0</v>
      </c>
      <c r="U34" s="10">
        <f t="shared" si="2"/>
        <v>0</v>
      </c>
      <c r="V34" s="3"/>
      <c r="W34" s="3"/>
      <c r="X34" s="3"/>
      <c r="Y34" s="3"/>
      <c r="Z34" s="3"/>
      <c r="AA34" s="9">
        <f t="shared" si="3"/>
        <v>0</v>
      </c>
      <c r="AB34" s="10">
        <f t="shared" si="4"/>
        <v>0</v>
      </c>
      <c r="AC34" s="10">
        <f t="shared" si="5"/>
        <v>0</v>
      </c>
    </row>
    <row r="35" spans="1:29" ht="12" customHeight="1" x14ac:dyDescent="0.2">
      <c r="A35" s="4">
        <v>28</v>
      </c>
      <c r="B35" s="14"/>
      <c r="C35" s="14"/>
      <c r="D35" s="3"/>
      <c r="E35" s="3"/>
      <c r="F35" s="3"/>
      <c r="G35" s="3"/>
      <c r="H35" s="3"/>
      <c r="I35" s="3"/>
      <c r="J35" s="9">
        <f t="shared" si="0"/>
        <v>0</v>
      </c>
      <c r="K35" s="10">
        <f t="shared" si="6"/>
        <v>0</v>
      </c>
      <c r="L35" s="3"/>
      <c r="M35" s="3"/>
      <c r="N35" s="3"/>
      <c r="O35" s="3"/>
      <c r="P35" s="3"/>
      <c r="Q35" s="3"/>
      <c r="R35" s="3"/>
      <c r="S35" s="3"/>
      <c r="T35" s="9">
        <f t="shared" si="1"/>
        <v>0</v>
      </c>
      <c r="U35" s="10">
        <f t="shared" si="2"/>
        <v>0</v>
      </c>
      <c r="V35" s="3"/>
      <c r="W35" s="3"/>
      <c r="X35" s="3"/>
      <c r="Y35" s="3"/>
      <c r="Z35" s="3"/>
      <c r="AA35" s="9">
        <f t="shared" si="3"/>
        <v>0</v>
      </c>
      <c r="AB35" s="10">
        <f t="shared" si="4"/>
        <v>0</v>
      </c>
      <c r="AC35" s="10">
        <f t="shared" si="5"/>
        <v>0</v>
      </c>
    </row>
    <row r="36" spans="1:29" ht="12" customHeight="1" x14ac:dyDescent="0.2">
      <c r="A36" s="4">
        <v>29</v>
      </c>
      <c r="B36" s="14"/>
      <c r="C36" s="14"/>
      <c r="D36" s="3"/>
      <c r="E36" s="3"/>
      <c r="F36" s="3"/>
      <c r="G36" s="3"/>
      <c r="H36" s="3"/>
      <c r="I36" s="3"/>
      <c r="J36" s="9">
        <f t="shared" si="0"/>
        <v>0</v>
      </c>
      <c r="K36" s="10">
        <f t="shared" si="6"/>
        <v>0</v>
      </c>
      <c r="L36" s="3"/>
      <c r="M36" s="3"/>
      <c r="N36" s="3"/>
      <c r="O36" s="3"/>
      <c r="P36" s="3"/>
      <c r="Q36" s="3"/>
      <c r="R36" s="3"/>
      <c r="S36" s="3"/>
      <c r="T36" s="9">
        <f t="shared" si="1"/>
        <v>0</v>
      </c>
      <c r="U36" s="10">
        <f t="shared" si="2"/>
        <v>0</v>
      </c>
      <c r="V36" s="3"/>
      <c r="W36" s="3"/>
      <c r="X36" s="3"/>
      <c r="Y36" s="3"/>
      <c r="Z36" s="3"/>
      <c r="AA36" s="9">
        <f t="shared" si="3"/>
        <v>0</v>
      </c>
      <c r="AB36" s="10">
        <f t="shared" si="4"/>
        <v>0</v>
      </c>
      <c r="AC36" s="10">
        <f t="shared" si="5"/>
        <v>0</v>
      </c>
    </row>
    <row r="37" spans="1:29" ht="12" customHeight="1" x14ac:dyDescent="0.2">
      <c r="A37" s="4">
        <v>30</v>
      </c>
      <c r="B37" s="14"/>
      <c r="C37" s="14"/>
      <c r="D37" s="3"/>
      <c r="E37" s="3"/>
      <c r="F37" s="3"/>
      <c r="G37" s="3"/>
      <c r="H37" s="3"/>
      <c r="I37" s="3"/>
      <c r="J37" s="9">
        <f t="shared" si="0"/>
        <v>0</v>
      </c>
      <c r="K37" s="10">
        <f t="shared" si="6"/>
        <v>0</v>
      </c>
      <c r="L37" s="3"/>
      <c r="M37" s="3"/>
      <c r="N37" s="3"/>
      <c r="O37" s="3"/>
      <c r="P37" s="3"/>
      <c r="Q37" s="3"/>
      <c r="R37" s="3"/>
      <c r="S37" s="3"/>
      <c r="T37" s="9">
        <f t="shared" si="1"/>
        <v>0</v>
      </c>
      <c r="U37" s="10">
        <f t="shared" si="2"/>
        <v>0</v>
      </c>
      <c r="V37" s="3"/>
      <c r="W37" s="3"/>
      <c r="X37" s="3"/>
      <c r="Y37" s="3"/>
      <c r="Z37" s="3"/>
      <c r="AA37" s="9">
        <f t="shared" si="3"/>
        <v>0</v>
      </c>
      <c r="AB37" s="10">
        <f t="shared" si="4"/>
        <v>0</v>
      </c>
      <c r="AC37" s="10">
        <f t="shared" si="5"/>
        <v>0</v>
      </c>
    </row>
    <row r="38" spans="1:29" ht="12" customHeight="1" x14ac:dyDescent="0.2">
      <c r="A38" s="4">
        <v>31</v>
      </c>
      <c r="B38" s="14"/>
      <c r="C38" s="14"/>
      <c r="D38" s="3"/>
      <c r="E38" s="3"/>
      <c r="F38" s="3"/>
      <c r="G38" s="3"/>
      <c r="H38" s="3"/>
      <c r="I38" s="3"/>
      <c r="J38" s="9">
        <f t="shared" si="0"/>
        <v>0</v>
      </c>
      <c r="K38" s="10">
        <f t="shared" si="6"/>
        <v>0</v>
      </c>
      <c r="L38" s="3"/>
      <c r="M38" s="3"/>
      <c r="N38" s="3"/>
      <c r="O38" s="3"/>
      <c r="P38" s="3"/>
      <c r="Q38" s="3"/>
      <c r="R38" s="3"/>
      <c r="S38" s="3"/>
      <c r="T38" s="9">
        <f t="shared" si="1"/>
        <v>0</v>
      </c>
      <c r="U38" s="10">
        <f t="shared" si="2"/>
        <v>0</v>
      </c>
      <c r="V38" s="3"/>
      <c r="W38" s="3"/>
      <c r="X38" s="3"/>
      <c r="Y38" s="3"/>
      <c r="Z38" s="3"/>
      <c r="AA38" s="9">
        <f t="shared" si="3"/>
        <v>0</v>
      </c>
      <c r="AB38" s="10">
        <f t="shared" si="4"/>
        <v>0</v>
      </c>
      <c r="AC38" s="10">
        <f t="shared" si="5"/>
        <v>0</v>
      </c>
    </row>
    <row r="39" spans="1:29" ht="12" customHeight="1" x14ac:dyDescent="0.2">
      <c r="A39" s="4">
        <v>32</v>
      </c>
      <c r="B39" s="14"/>
      <c r="C39" s="14"/>
      <c r="D39" s="3"/>
      <c r="E39" s="3"/>
      <c r="F39" s="3"/>
      <c r="G39" s="3"/>
      <c r="H39" s="3"/>
      <c r="I39" s="3"/>
      <c r="J39" s="9">
        <f t="shared" si="0"/>
        <v>0</v>
      </c>
      <c r="K39" s="10">
        <f t="shared" si="6"/>
        <v>0</v>
      </c>
      <c r="L39" s="3"/>
      <c r="M39" s="3"/>
      <c r="N39" s="3"/>
      <c r="O39" s="3"/>
      <c r="P39" s="3"/>
      <c r="Q39" s="3"/>
      <c r="R39" s="3"/>
      <c r="S39" s="3"/>
      <c r="T39" s="9">
        <f t="shared" si="1"/>
        <v>0</v>
      </c>
      <c r="U39" s="10">
        <f t="shared" si="2"/>
        <v>0</v>
      </c>
      <c r="V39" s="3"/>
      <c r="W39" s="3"/>
      <c r="X39" s="3"/>
      <c r="Y39" s="3"/>
      <c r="Z39" s="3"/>
      <c r="AA39" s="9">
        <f t="shared" si="3"/>
        <v>0</v>
      </c>
      <c r="AB39" s="10">
        <f t="shared" si="4"/>
        <v>0</v>
      </c>
      <c r="AC39" s="10">
        <f t="shared" si="5"/>
        <v>0</v>
      </c>
    </row>
    <row r="40" spans="1:29" ht="12" customHeight="1" x14ac:dyDescent="0.2">
      <c r="A40" s="4">
        <v>33</v>
      </c>
      <c r="B40" s="14"/>
      <c r="C40" s="14"/>
      <c r="D40" s="3"/>
      <c r="E40" s="3"/>
      <c r="F40" s="3"/>
      <c r="G40" s="3"/>
      <c r="H40" s="3"/>
      <c r="I40" s="3"/>
      <c r="J40" s="9">
        <f t="shared" si="0"/>
        <v>0</v>
      </c>
      <c r="K40" s="10">
        <f t="shared" si="6"/>
        <v>0</v>
      </c>
      <c r="L40" s="3"/>
      <c r="M40" s="3"/>
      <c r="N40" s="3"/>
      <c r="O40" s="3"/>
      <c r="P40" s="3"/>
      <c r="Q40" s="3"/>
      <c r="R40" s="3"/>
      <c r="S40" s="3"/>
      <c r="T40" s="9">
        <f t="shared" si="1"/>
        <v>0</v>
      </c>
      <c r="U40" s="10">
        <f t="shared" si="2"/>
        <v>0</v>
      </c>
      <c r="V40" s="3"/>
      <c r="W40" s="3"/>
      <c r="X40" s="3"/>
      <c r="Y40" s="3"/>
      <c r="Z40" s="3"/>
      <c r="AA40" s="9">
        <f t="shared" si="3"/>
        <v>0</v>
      </c>
      <c r="AB40" s="10">
        <f t="shared" si="4"/>
        <v>0</v>
      </c>
      <c r="AC40" s="10">
        <f t="shared" si="5"/>
        <v>0</v>
      </c>
    </row>
    <row r="41" spans="1:29" ht="12" customHeight="1" x14ac:dyDescent="0.2">
      <c r="A41" s="4">
        <v>34</v>
      </c>
      <c r="B41" s="14"/>
      <c r="C41" s="14"/>
      <c r="D41" s="3"/>
      <c r="E41" s="3"/>
      <c r="F41" s="3"/>
      <c r="G41" s="3"/>
      <c r="H41" s="3"/>
      <c r="I41" s="3"/>
      <c r="J41" s="9">
        <f t="shared" si="0"/>
        <v>0</v>
      </c>
      <c r="K41" s="10">
        <f t="shared" si="6"/>
        <v>0</v>
      </c>
      <c r="L41" s="3"/>
      <c r="M41" s="3"/>
      <c r="N41" s="3"/>
      <c r="O41" s="3"/>
      <c r="P41" s="3"/>
      <c r="Q41" s="3"/>
      <c r="R41" s="3"/>
      <c r="S41" s="3"/>
      <c r="T41" s="9">
        <f t="shared" si="1"/>
        <v>0</v>
      </c>
      <c r="U41" s="10">
        <f t="shared" si="2"/>
        <v>0</v>
      </c>
      <c r="V41" s="3"/>
      <c r="W41" s="3"/>
      <c r="X41" s="3"/>
      <c r="Y41" s="3"/>
      <c r="Z41" s="3"/>
      <c r="AA41" s="9">
        <f t="shared" si="3"/>
        <v>0</v>
      </c>
      <c r="AB41" s="10">
        <f t="shared" si="4"/>
        <v>0</v>
      </c>
      <c r="AC41" s="10">
        <f t="shared" si="5"/>
        <v>0</v>
      </c>
    </row>
    <row r="42" spans="1:29" ht="12" customHeight="1" x14ac:dyDescent="0.2">
      <c r="A42" s="4">
        <v>35</v>
      </c>
      <c r="B42" s="14"/>
      <c r="C42" s="14"/>
      <c r="D42" s="3"/>
      <c r="E42" s="3"/>
      <c r="F42" s="3"/>
      <c r="G42" s="3"/>
      <c r="H42" s="3"/>
      <c r="I42" s="3"/>
      <c r="J42" s="9">
        <f t="shared" si="0"/>
        <v>0</v>
      </c>
      <c r="K42" s="10">
        <f t="shared" si="6"/>
        <v>0</v>
      </c>
      <c r="L42" s="3"/>
      <c r="M42" s="3"/>
      <c r="N42" s="3"/>
      <c r="O42" s="3"/>
      <c r="P42" s="3"/>
      <c r="Q42" s="3"/>
      <c r="R42" s="3"/>
      <c r="S42" s="3"/>
      <c r="T42" s="9">
        <f t="shared" si="1"/>
        <v>0</v>
      </c>
      <c r="U42" s="10">
        <f t="shared" si="2"/>
        <v>0</v>
      </c>
      <c r="V42" s="3"/>
      <c r="W42" s="3"/>
      <c r="X42" s="3"/>
      <c r="Y42" s="3"/>
      <c r="Z42" s="3"/>
      <c r="AA42" s="9">
        <f t="shared" si="3"/>
        <v>0</v>
      </c>
      <c r="AB42" s="10">
        <f t="shared" si="4"/>
        <v>0</v>
      </c>
      <c r="AC42" s="10">
        <f t="shared" si="5"/>
        <v>0</v>
      </c>
    </row>
    <row r="43" spans="1:29" ht="12" customHeight="1" x14ac:dyDescent="0.2">
      <c r="A43" s="8">
        <v>36</v>
      </c>
      <c r="B43" s="15"/>
      <c r="C43" s="15"/>
      <c r="D43" s="3"/>
      <c r="E43" s="3"/>
      <c r="F43" s="3"/>
      <c r="G43" s="3"/>
      <c r="H43" s="3"/>
      <c r="I43" s="3"/>
      <c r="J43" s="9">
        <f t="shared" si="0"/>
        <v>0</v>
      </c>
      <c r="K43" s="10">
        <f t="shared" si="6"/>
        <v>0</v>
      </c>
      <c r="L43" s="3"/>
      <c r="M43" s="3"/>
      <c r="N43" s="3"/>
      <c r="O43" s="3"/>
      <c r="P43" s="3"/>
      <c r="Q43" s="3"/>
      <c r="R43" s="3"/>
      <c r="S43" s="3"/>
      <c r="T43" s="9">
        <f t="shared" si="1"/>
        <v>0</v>
      </c>
      <c r="U43" s="10">
        <f t="shared" si="2"/>
        <v>0</v>
      </c>
      <c r="V43" s="3"/>
      <c r="W43" s="3"/>
      <c r="X43" s="3"/>
      <c r="Y43" s="3"/>
      <c r="Z43" s="3"/>
      <c r="AA43" s="9">
        <f t="shared" si="3"/>
        <v>0</v>
      </c>
      <c r="AB43" s="10">
        <f t="shared" si="4"/>
        <v>0</v>
      </c>
      <c r="AC43" s="10">
        <f t="shared" si="5"/>
        <v>0</v>
      </c>
    </row>
    <row r="44" spans="1:29" ht="12" customHeight="1" x14ac:dyDescent="0.2">
      <c r="A44" s="53" t="s">
        <v>13</v>
      </c>
      <c r="B44" s="43"/>
      <c r="C44" s="43"/>
      <c r="D44" s="10">
        <f t="shared" ref="D44:I44" si="7">SUM(D8:D43)</f>
        <v>3</v>
      </c>
      <c r="E44" s="10">
        <f t="shared" si="7"/>
        <v>3</v>
      </c>
      <c r="F44" s="10">
        <f t="shared" si="7"/>
        <v>3</v>
      </c>
      <c r="G44" s="10">
        <f t="shared" si="7"/>
        <v>3</v>
      </c>
      <c r="H44" s="10">
        <f t="shared" si="7"/>
        <v>3</v>
      </c>
      <c r="I44" s="10">
        <f t="shared" si="7"/>
        <v>3</v>
      </c>
      <c r="J44" s="12"/>
      <c r="K44" s="12"/>
      <c r="L44" s="10">
        <f t="shared" ref="L44:S44" si="8">SUM(L8:L43)</f>
        <v>13</v>
      </c>
      <c r="M44" s="10">
        <f t="shared" si="8"/>
        <v>13</v>
      </c>
      <c r="N44" s="10">
        <f t="shared" si="8"/>
        <v>13</v>
      </c>
      <c r="O44" s="10">
        <f t="shared" si="8"/>
        <v>13</v>
      </c>
      <c r="P44" s="10">
        <f t="shared" si="8"/>
        <v>13</v>
      </c>
      <c r="Q44" s="10">
        <f t="shared" si="8"/>
        <v>13</v>
      </c>
      <c r="R44" s="10">
        <f t="shared" si="8"/>
        <v>23</v>
      </c>
      <c r="S44" s="10">
        <f t="shared" si="8"/>
        <v>23</v>
      </c>
      <c r="T44" s="12"/>
      <c r="U44" s="12"/>
      <c r="V44" s="10">
        <f>SUM(V8:V43)</f>
        <v>24</v>
      </c>
      <c r="W44" s="10">
        <f>SUM(W8:W43)</f>
        <v>24</v>
      </c>
      <c r="X44" s="10">
        <f>SUM(X8:X43)</f>
        <v>24</v>
      </c>
      <c r="Y44" s="10">
        <f>SUM(Y8:Y43)</f>
        <v>24</v>
      </c>
      <c r="Z44" s="10">
        <f>SUM(Z8:Z43)</f>
        <v>24</v>
      </c>
      <c r="AA44" s="12"/>
      <c r="AB44" s="12"/>
      <c r="AC44" s="10">
        <f>SUM(AC8:AC43)</f>
        <v>49.2</v>
      </c>
    </row>
    <row r="45" spans="1:29" ht="12" customHeight="1" x14ac:dyDescent="0.2">
      <c r="A45" s="42" t="s">
        <v>14</v>
      </c>
      <c r="B45" s="43"/>
      <c r="C45" s="43"/>
      <c r="D45" s="31">
        <f>D44/D46</f>
        <v>0.1</v>
      </c>
      <c r="E45" s="31">
        <f t="shared" ref="E45:Z45" si="9">E44/E46</f>
        <v>7.4999999999999997E-2</v>
      </c>
      <c r="F45" s="31">
        <f t="shared" si="9"/>
        <v>7.4999999999999997E-2</v>
      </c>
      <c r="G45" s="31">
        <f t="shared" si="9"/>
        <v>0.1</v>
      </c>
      <c r="H45" s="31">
        <f t="shared" si="9"/>
        <v>0.15</v>
      </c>
      <c r="I45" s="31">
        <f t="shared" si="9"/>
        <v>7.4999999999999997E-2</v>
      </c>
      <c r="J45" s="13"/>
      <c r="K45" s="13"/>
      <c r="L45" s="31">
        <f t="shared" si="9"/>
        <v>0.65</v>
      </c>
      <c r="M45" s="31">
        <f t="shared" si="9"/>
        <v>0.65</v>
      </c>
      <c r="N45" s="31">
        <f t="shared" si="9"/>
        <v>0.65</v>
      </c>
      <c r="O45" s="31">
        <f t="shared" si="9"/>
        <v>0.65</v>
      </c>
      <c r="P45" s="31">
        <f t="shared" si="9"/>
        <v>0.65</v>
      </c>
      <c r="Q45" s="31">
        <f t="shared" si="9"/>
        <v>0.65</v>
      </c>
      <c r="R45" s="31">
        <f t="shared" si="9"/>
        <v>0.57499999999999996</v>
      </c>
      <c r="S45" s="31">
        <f t="shared" si="9"/>
        <v>0.57499999999999996</v>
      </c>
      <c r="T45" s="13"/>
      <c r="U45" s="13"/>
      <c r="V45" s="31">
        <f t="shared" si="9"/>
        <v>0.6</v>
      </c>
      <c r="W45" s="31">
        <f t="shared" si="9"/>
        <v>0.6</v>
      </c>
      <c r="X45" s="31">
        <f t="shared" si="9"/>
        <v>0.6</v>
      </c>
      <c r="Y45" s="31">
        <f t="shared" si="9"/>
        <v>0.6</v>
      </c>
      <c r="Z45" s="31">
        <f t="shared" si="9"/>
        <v>0.6</v>
      </c>
      <c r="AA45" s="13"/>
      <c r="AB45" s="13"/>
      <c r="AC45" s="31">
        <f t="shared" ref="AC45" si="10">AC44/AC46</f>
        <v>0.24600000000000002</v>
      </c>
    </row>
    <row r="46" spans="1:29" ht="12" customHeight="1" x14ac:dyDescent="0.2">
      <c r="A46" s="42" t="s">
        <v>15</v>
      </c>
      <c r="B46" s="43"/>
      <c r="C46" s="43"/>
      <c r="D46" s="9">
        <f>D51*D6</f>
        <v>30</v>
      </c>
      <c r="E46" s="9">
        <f>D51*E6</f>
        <v>40</v>
      </c>
      <c r="F46" s="9">
        <f>D51*F6</f>
        <v>40</v>
      </c>
      <c r="G46" s="9">
        <f>D51*G6</f>
        <v>30</v>
      </c>
      <c r="H46" s="9">
        <f>D51*H6</f>
        <v>20</v>
      </c>
      <c r="I46" s="9">
        <f>D51*I6</f>
        <v>40</v>
      </c>
      <c r="J46" s="32">
        <f>SUM(D46:I46)</f>
        <v>200</v>
      </c>
      <c r="K46" s="32">
        <f>J46*0.7</f>
        <v>140</v>
      </c>
      <c r="L46" s="9">
        <f>D51*L6</f>
        <v>20</v>
      </c>
      <c r="M46" s="9">
        <f>D51*M6</f>
        <v>20</v>
      </c>
      <c r="N46" s="9">
        <f>D51*N6</f>
        <v>20</v>
      </c>
      <c r="O46" s="9">
        <f>D51*O6</f>
        <v>20</v>
      </c>
      <c r="P46" s="9">
        <f>D51*P6</f>
        <v>20</v>
      </c>
      <c r="Q46" s="9">
        <f>D51*Q6</f>
        <v>20</v>
      </c>
      <c r="R46" s="9">
        <f>D51*R6</f>
        <v>40</v>
      </c>
      <c r="S46" s="9">
        <f>D51*S6</f>
        <v>40</v>
      </c>
      <c r="T46" s="32">
        <f>SUM(L46:S46)</f>
        <v>200</v>
      </c>
      <c r="U46" s="33">
        <f>T46*0.15</f>
        <v>30</v>
      </c>
      <c r="V46" s="9">
        <f>D51*V6</f>
        <v>40</v>
      </c>
      <c r="W46" s="9">
        <f>D51*W6</f>
        <v>40</v>
      </c>
      <c r="X46" s="9">
        <f>D51*X6</f>
        <v>40</v>
      </c>
      <c r="Y46" s="9">
        <f>D51*Y6</f>
        <v>40</v>
      </c>
      <c r="Z46" s="9">
        <f>D51*Z6</f>
        <v>40</v>
      </c>
      <c r="AA46" s="32">
        <f>SUM(V46:Z46)</f>
        <v>200</v>
      </c>
      <c r="AB46" s="33">
        <f>AA46*0.15</f>
        <v>30</v>
      </c>
      <c r="AC46" s="10">
        <f>SUM(K46,U46,AB46)</f>
        <v>200</v>
      </c>
    </row>
    <row r="48" spans="1:29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0" ht="15.75" thickBot="1" x14ac:dyDescent="0.2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0" ht="15.75" thickBot="1" x14ac:dyDescent="0.25">
      <c r="A50" s="55" t="s">
        <v>16</v>
      </c>
      <c r="B50" s="56"/>
      <c r="C50" s="56"/>
      <c r="D50" s="56"/>
      <c r="E50" s="30"/>
      <c r="F50" s="30"/>
      <c r="G50" s="30"/>
      <c r="H50" s="30"/>
      <c r="J50" s="27" t="s">
        <v>23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17"/>
      <c r="X50" s="18"/>
      <c r="Y50" s="18"/>
      <c r="Z50" s="18"/>
      <c r="AA50" s="18"/>
      <c r="AB50" s="18"/>
      <c r="AC50" s="19"/>
    </row>
    <row r="51" spans="1:30" ht="20.100000000000001" customHeight="1" x14ac:dyDescent="0.2">
      <c r="A51" s="57" t="s">
        <v>55</v>
      </c>
      <c r="B51" s="58"/>
      <c r="C51" s="59"/>
      <c r="D51" s="40">
        <f>COUNTA(D8:D43)</f>
        <v>2</v>
      </c>
      <c r="E51" s="16"/>
      <c r="F51" s="16"/>
      <c r="G51" s="16"/>
      <c r="J51" s="2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1"/>
      <c r="W51" s="20"/>
      <c r="X51" s="5"/>
      <c r="Y51" s="5"/>
      <c r="Z51" s="5"/>
      <c r="AA51" s="5"/>
      <c r="AB51" s="5"/>
      <c r="AC51" s="21"/>
    </row>
    <row r="52" spans="1:30" ht="20.100000000000001" customHeight="1" x14ac:dyDescent="0.2">
      <c r="A52" s="57" t="s">
        <v>17</v>
      </c>
      <c r="B52" s="58"/>
      <c r="C52" s="59"/>
      <c r="D52" s="40">
        <f>COUNTIF(AC8:AC43,"&gt;=50")</f>
        <v>0</v>
      </c>
      <c r="E52" s="16"/>
      <c r="F52" s="16"/>
      <c r="G52" s="16"/>
      <c r="J52" s="20"/>
      <c r="K52" s="5"/>
      <c r="L52" s="5"/>
      <c r="M52" s="5"/>
      <c r="N52" s="5"/>
      <c r="O52" s="5"/>
      <c r="P52" s="5"/>
      <c r="Q52" s="5"/>
      <c r="R52" s="5"/>
      <c r="S52" s="5"/>
      <c r="T52" s="35"/>
      <c r="U52" s="35"/>
      <c r="V52" s="36"/>
      <c r="W52" s="25" t="s">
        <v>24</v>
      </c>
      <c r="X52" s="25"/>
      <c r="Y52" s="25"/>
      <c r="Z52" s="25"/>
      <c r="AA52" s="25"/>
      <c r="AB52" s="25"/>
      <c r="AC52" s="26"/>
      <c r="AD52" s="37"/>
    </row>
    <row r="53" spans="1:30" ht="20.100000000000001" customHeight="1" x14ac:dyDescent="0.2">
      <c r="A53" s="57" t="s">
        <v>18</v>
      </c>
      <c r="B53" s="58"/>
      <c r="C53" s="59"/>
      <c r="D53" s="40">
        <f>D51-D52</f>
        <v>2</v>
      </c>
      <c r="E53" s="16"/>
      <c r="F53" s="16"/>
      <c r="G53" s="16"/>
      <c r="J53" s="20"/>
      <c r="K53" s="5"/>
      <c r="L53" s="5"/>
      <c r="M53" s="5"/>
      <c r="N53" s="5"/>
      <c r="O53" s="5"/>
      <c r="P53" s="5"/>
      <c r="Q53" s="5"/>
      <c r="R53" s="5"/>
      <c r="S53" s="5"/>
      <c r="T53" s="35"/>
      <c r="U53" s="35"/>
      <c r="V53" s="36"/>
      <c r="W53" s="25" t="s">
        <v>25</v>
      </c>
      <c r="X53" s="25"/>
      <c r="Y53" s="25"/>
      <c r="Z53" s="25"/>
      <c r="AA53" s="25"/>
      <c r="AB53" s="25"/>
      <c r="AC53" s="26"/>
      <c r="AD53" s="37"/>
    </row>
    <row r="54" spans="1:30" ht="20.100000000000001" customHeight="1" thickBot="1" x14ac:dyDescent="0.25">
      <c r="A54" s="60" t="s">
        <v>66</v>
      </c>
      <c r="B54" s="61"/>
      <c r="C54" s="62"/>
      <c r="D54" s="40">
        <f>COUNTIF(AC8:AC43,"&gt;=50")*100/D51</f>
        <v>0</v>
      </c>
      <c r="E54" s="16"/>
      <c r="F54" s="16"/>
      <c r="G54" s="16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38"/>
      <c r="U54" s="38"/>
      <c r="V54" s="39"/>
      <c r="W54" s="23"/>
      <c r="X54" s="23"/>
      <c r="Y54" s="23"/>
      <c r="Z54" s="23"/>
      <c r="AA54" s="23"/>
      <c r="AB54" s="23"/>
      <c r="AC54" s="24"/>
      <c r="AD54" s="37"/>
    </row>
    <row r="55" spans="1:30" x14ac:dyDescent="0.2">
      <c r="J55" s="5"/>
      <c r="K55" s="5"/>
      <c r="L55" s="5"/>
      <c r="M55" s="5"/>
      <c r="N55" s="5"/>
      <c r="O55" s="5"/>
      <c r="P55" s="5"/>
      <c r="Q55" s="5"/>
      <c r="R55" s="5"/>
      <c r="S55" s="5"/>
      <c r="T55" s="35"/>
      <c r="U55" s="35"/>
      <c r="V55" s="35"/>
      <c r="W55" s="35"/>
      <c r="X55" s="35"/>
      <c r="Y55" s="37"/>
      <c r="Z55" s="37"/>
      <c r="AA55" s="37"/>
      <c r="AB55" s="37"/>
      <c r="AC55" s="37"/>
      <c r="AD55" s="37"/>
    </row>
    <row r="56" spans="1:30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0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30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30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30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30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30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30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30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">
      <c r="A68" s="2" t="s">
        <v>6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0:24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</sheetData>
  <sheetProtection algorithmName="SHA-512" hashValue="ShCOVwDleYX/TlEOQW20jcTsuXWBdcjdFJivllaPNTvMooje0bxBxZQzY7m5GgV78oR/K7L0BavaTAswBGv3fg==" saltValue="lSJ+87tb5BrEzu5/pDPSew==" spinCount="100000" sheet="1" objects="1" scenarios="1"/>
  <mergeCells count="18">
    <mergeCell ref="A54:C54"/>
    <mergeCell ref="A46:C46"/>
    <mergeCell ref="A50:D50"/>
    <mergeCell ref="A51:C51"/>
    <mergeCell ref="A52:C52"/>
    <mergeCell ref="A53:C53"/>
    <mergeCell ref="AC5:AC7"/>
    <mergeCell ref="K6:K7"/>
    <mergeCell ref="U6:U7"/>
    <mergeCell ref="AB6:AB7"/>
    <mergeCell ref="A44:C44"/>
    <mergeCell ref="L5:U5"/>
    <mergeCell ref="V5:AB5"/>
    <mergeCell ref="A45:C45"/>
    <mergeCell ref="A5:A7"/>
    <mergeCell ref="B5:B7"/>
    <mergeCell ref="C5:C7"/>
    <mergeCell ref="D5:K5"/>
  </mergeCells>
  <pageMargins left="0.39370078740157483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9.SINIF</vt:lpstr>
      <vt:lpstr>10.SINIF</vt:lpstr>
      <vt:lpstr>11.SINIF</vt:lpstr>
      <vt:lpstr>12.SINIF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2023-10-14T20:28:55Z</dcterms:modified>
</cp:coreProperties>
</file>